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1580"/>
  </bookViews>
  <sheets>
    <sheet name="main" sheetId="1" r:id="rId1"/>
    <sheet name="vraag_1" sheetId="2" state="hidden" r:id="rId2"/>
    <sheet name="vraag 2" sheetId="3" state="hidden" r:id="rId3"/>
    <sheet name="vraag 3" sheetId="4" state="hidden" r:id="rId4"/>
    <sheet name="vraag 4" sheetId="5" state="hidden" r:id="rId5"/>
    <sheet name="vraag 5" sheetId="6" state="hidden" r:id="rId6"/>
    <sheet name="vraag 6" sheetId="7" state="hidden" r:id="rId7"/>
    <sheet name="SUMMARY REPORT" sheetId="8" r:id="rId8"/>
    <sheet name="FIELDS" sheetId="9" r:id="rId9"/>
    <sheet name="test" sheetId="10" state="hidden" r:id="rId10"/>
  </sheets>
  <definedNames>
    <definedName name="_xlnm.Print_Area" localSheetId="0">main!$A$1:$I$41</definedName>
    <definedName name="_xlnm.Print_Area" localSheetId="7">'SUMMARY REPORT'!$A$1:$E$51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0" l="1"/>
  <c r="C7" i="10"/>
  <c r="B7" i="10"/>
  <c r="A7" i="10"/>
  <c r="D6" i="10"/>
  <c r="C6" i="10"/>
  <c r="B6" i="10"/>
  <c r="A6" i="10"/>
  <c r="A5" i="10"/>
  <c r="C5" i="10"/>
  <c r="D5" i="10"/>
  <c r="B5" i="10"/>
  <c r="D4" i="10"/>
  <c r="C4" i="10"/>
  <c r="B4" i="10"/>
  <c r="A4" i="10"/>
  <c r="D3" i="10"/>
  <c r="C3" i="10"/>
  <c r="B3" i="10"/>
  <c r="A3" i="10"/>
  <c r="D2" i="10"/>
  <c r="C2" i="10"/>
  <c r="B2" i="10"/>
  <c r="A2" i="10"/>
  <c r="C6" i="8" l="1"/>
  <c r="A6" i="9"/>
  <c r="A5" i="9"/>
  <c r="A3" i="9"/>
  <c r="A2" i="9"/>
  <c r="C35" i="8" l="1"/>
  <c r="B35" i="8" s="1"/>
  <c r="C34" i="8"/>
  <c r="B34" i="8" s="1"/>
  <c r="C33" i="8"/>
  <c r="B33" i="8" s="1"/>
  <c r="C32" i="8"/>
  <c r="B32" i="8" s="1"/>
  <c r="C31" i="8"/>
  <c r="B31" i="8" s="1"/>
  <c r="C30" i="8"/>
  <c r="B30" i="8" s="1"/>
  <c r="C27" i="8"/>
  <c r="B27" i="8" s="1"/>
  <c r="C26" i="8"/>
  <c r="B26" i="8" s="1"/>
  <c r="C25" i="8"/>
  <c r="B25" i="8" s="1"/>
  <c r="C24" i="8"/>
  <c r="B24" i="8" s="1"/>
  <c r="C23" i="8"/>
  <c r="B23" i="8" s="1"/>
  <c r="C22" i="8"/>
  <c r="B22" i="8" s="1"/>
  <c r="C19" i="8"/>
  <c r="B19" i="8" s="1"/>
  <c r="C18" i="8"/>
  <c r="B18" i="8" s="1"/>
  <c r="C17" i="8"/>
  <c r="B17" i="8" s="1"/>
  <c r="C16" i="8"/>
  <c r="B16" i="8" s="1"/>
  <c r="C15" i="8"/>
  <c r="B15" i="8" s="1"/>
  <c r="C14" i="8"/>
  <c r="B14" i="8" s="1"/>
  <c r="C10" i="8" l="1"/>
  <c r="C11" i="8"/>
  <c r="C8" i="8"/>
  <c r="C9" i="8"/>
  <c r="C7" i="8"/>
  <c r="B5" i="7" l="1"/>
  <c r="A5" i="7"/>
  <c r="B4" i="7"/>
  <c r="A4" i="7"/>
  <c r="B3" i="7"/>
  <c r="A3" i="7"/>
  <c r="B2" i="7"/>
  <c r="A2" i="7"/>
  <c r="B5" i="6"/>
  <c r="A5" i="6"/>
  <c r="B4" i="6"/>
  <c r="A4" i="6"/>
  <c r="B3" i="6"/>
  <c r="A3" i="6"/>
  <c r="B2" i="6"/>
  <c r="A2" i="6"/>
  <c r="B5" i="5"/>
  <c r="A5" i="5"/>
  <c r="B4" i="5"/>
  <c r="A4" i="5"/>
  <c r="B3" i="5"/>
  <c r="A3" i="5"/>
  <c r="B2" i="5"/>
  <c r="A2" i="5"/>
  <c r="B5" i="4"/>
  <c r="A5" i="4"/>
  <c r="B4" i="4"/>
  <c r="A4" i="4"/>
  <c r="B3" i="4"/>
  <c r="A3" i="4"/>
  <c r="B2" i="4"/>
  <c r="A2" i="4"/>
  <c r="B2" i="3"/>
  <c r="B3" i="3"/>
  <c r="B4" i="3"/>
  <c r="B5" i="3"/>
  <c r="A5" i="3"/>
  <c r="A4" i="3"/>
  <c r="A3" i="3"/>
  <c r="A2" i="3"/>
  <c r="A7" i="9"/>
  <c r="A4" i="9"/>
</calcChain>
</file>

<file path=xl/sharedStrings.xml><?xml version="1.0" encoding="utf-8"?>
<sst xmlns="http://schemas.openxmlformats.org/spreadsheetml/2006/main" count="114" uniqueCount="79">
  <si>
    <t>Column1</t>
  </si>
  <si>
    <t>Column2</t>
  </si>
  <si>
    <t>advies vraag 1</t>
  </si>
  <si>
    <t>Determine your capacity to manage an energy retrofit project in your condominium</t>
  </si>
  <si>
    <t>No</t>
  </si>
  <si>
    <t>In order to successfully start your condominium energy retrofit project make sure to obtain training or to hire additional expertise in this field</t>
  </si>
  <si>
    <t>You are very well prepared to take on the project in this field</t>
  </si>
  <si>
    <t>Field described</t>
  </si>
  <si>
    <t>In case you answer Yes, please provide a name in the box below</t>
  </si>
  <si>
    <t>In case you answered Yes, please provide a name in the box below</t>
  </si>
  <si>
    <t>field in summary report</t>
  </si>
  <si>
    <t>You now have an overview of the possible team you can build as owners to support your condominium energy retrofit project.</t>
  </si>
  <si>
    <t>Yes, we have someone in our condominium with limited experience in this field [please provide a name]</t>
  </si>
  <si>
    <t>You may need additional training or hire an expert to help you in this field</t>
  </si>
  <si>
    <t>Yes, we have someone with extensive experience in our condominium [please provide a name]</t>
  </si>
  <si>
    <t>You have someone with expertise  in this field outside of your condominium who could be a part of your project team</t>
  </si>
  <si>
    <t>if the answer to the question is "Yes, the condominium can make use of a (paid) expert outside of the association of owners [please provide a name]" they will have a few names to add to their project team</t>
  </si>
  <si>
    <t>If the answer to the question is "Yes, we have someone with extensive experience in our condominium [please provide a name]" they can add this person to the project team</t>
  </si>
  <si>
    <t>If the answer to the qwuestion is "Yes, we have someone in our condominium with limited experience in this field [please provide a name]" they can add this person to the project team but they might  need some additional training or expertise</t>
  </si>
  <si>
    <t>Yes, the condominium
can make use of a (paid) expert 
outside of the association of owners 
[please provide a name]</t>
  </si>
  <si>
    <t>I4</t>
  </si>
  <si>
    <t>I13</t>
  </si>
  <si>
    <t>I24</t>
  </si>
  <si>
    <t>I35</t>
  </si>
  <si>
    <t>I43</t>
  </si>
  <si>
    <t>I51</t>
  </si>
  <si>
    <t xml:space="preserve">Is there a person in your condominium who </t>
  </si>
  <si>
    <t xml:space="preserve">Is there a person in your condominium who can keep  </t>
  </si>
  <si>
    <t>Is there someone  in your condominium who can</t>
  </si>
  <si>
    <t xml:space="preserve">Is there a person in your condominium who has </t>
  </si>
  <si>
    <r>
      <t xml:space="preserve">experience with </t>
    </r>
    <r>
      <rPr>
        <b/>
        <sz val="14"/>
        <color theme="1"/>
        <rFont val="Calibri"/>
        <family val="2"/>
        <scheme val="minor"/>
      </rPr>
      <t>building projects/retrofits</t>
    </r>
    <r>
      <rPr>
        <sz val="14"/>
        <color theme="1"/>
        <rFont val="Calibri"/>
        <family val="2"/>
        <scheme val="minor"/>
      </rPr>
      <t xml:space="preserve"> and who is able to understand the </t>
    </r>
    <r>
      <rPr>
        <b/>
        <sz val="14"/>
        <color theme="1"/>
        <rFont val="Calibri"/>
        <family val="2"/>
        <scheme val="minor"/>
      </rPr>
      <t>technical solutions</t>
    </r>
    <r>
      <rPr>
        <sz val="14"/>
        <color theme="1"/>
        <rFont val="Calibri"/>
        <family val="2"/>
        <scheme val="minor"/>
      </rPr>
      <t xml:space="preserve"> proposed in the planning phase and who can </t>
    </r>
    <r>
      <rPr>
        <b/>
        <sz val="14"/>
        <color theme="1"/>
        <rFont val="Calibri"/>
        <family val="2"/>
        <scheme val="minor"/>
      </rPr>
      <t>communicate</t>
    </r>
    <r>
      <rPr>
        <sz val="14"/>
        <color theme="1"/>
        <rFont val="Calibri"/>
        <family val="2"/>
        <scheme val="minor"/>
      </rPr>
      <t xml:space="preserve"> with construction professionals?</t>
    </r>
  </si>
  <si>
    <r>
      <t xml:space="preserve">would be able to </t>
    </r>
    <r>
      <rPr>
        <b/>
        <sz val="14"/>
        <color theme="1"/>
        <rFont val="Calibri"/>
        <family val="2"/>
        <scheme val="minor"/>
      </rPr>
      <t>understand and evaluate</t>
    </r>
    <r>
      <rPr>
        <sz val="14"/>
        <color theme="1"/>
        <rFont val="Calibri"/>
        <family val="2"/>
        <scheme val="minor"/>
      </rPr>
      <t xml:space="preserve"> the plans that are proposed by </t>
    </r>
    <r>
      <rPr>
        <b/>
        <sz val="14"/>
        <color theme="1"/>
        <rFont val="Calibri"/>
        <family val="2"/>
        <scheme val="minor"/>
      </rPr>
      <t>financial experts</t>
    </r>
    <r>
      <rPr>
        <sz val="14"/>
        <color theme="1"/>
        <rFont val="Calibri"/>
        <family val="2"/>
        <scheme val="minor"/>
      </rPr>
      <t xml:space="preserve"> regarding </t>
    </r>
    <r>
      <rPr>
        <b/>
        <sz val="14"/>
        <color theme="1"/>
        <rFont val="Calibri"/>
        <family val="2"/>
        <scheme val="minor"/>
      </rPr>
      <t>funding</t>
    </r>
    <r>
      <rPr>
        <sz val="14"/>
        <color theme="1"/>
        <rFont val="Calibri"/>
        <family val="2"/>
        <scheme val="minor"/>
      </rPr>
      <t xml:space="preserve"> of the retroftitting project?</t>
    </r>
  </si>
  <si>
    <r>
      <t xml:space="preserve">an </t>
    </r>
    <r>
      <rPr>
        <b/>
        <sz val="14"/>
        <color theme="1"/>
        <rFont val="Calibri"/>
        <family val="2"/>
        <scheme val="minor"/>
      </rPr>
      <t>eye on the builder</t>
    </r>
    <r>
      <rPr>
        <sz val="14"/>
        <color theme="1"/>
        <rFont val="Calibri"/>
        <family val="2"/>
        <scheme val="minor"/>
      </rPr>
      <t xml:space="preserve">s during the project and who can </t>
    </r>
    <r>
      <rPr>
        <b/>
        <sz val="14"/>
        <color theme="1"/>
        <rFont val="Calibri"/>
        <family val="2"/>
        <scheme val="minor"/>
      </rPr>
      <t>judge</t>
    </r>
    <r>
      <rPr>
        <sz val="14"/>
        <color theme="1"/>
        <rFont val="Calibri"/>
        <family val="2"/>
        <scheme val="minor"/>
      </rPr>
      <t xml:space="preserve"> if they are </t>
    </r>
    <r>
      <rPr>
        <b/>
        <sz val="14"/>
        <color theme="1"/>
        <rFont val="Calibri"/>
        <family val="2"/>
        <scheme val="minor"/>
      </rPr>
      <t>doing a good job</t>
    </r>
    <r>
      <rPr>
        <sz val="14"/>
        <color theme="1"/>
        <rFont val="Calibri"/>
        <family val="2"/>
        <scheme val="minor"/>
      </rPr>
      <t xml:space="preserve"> and working </t>
    </r>
    <r>
      <rPr>
        <b/>
        <sz val="14"/>
        <color theme="1"/>
        <rFont val="Calibri"/>
        <family val="2"/>
        <scheme val="minor"/>
      </rPr>
      <t>according to the agreed plans</t>
    </r>
    <r>
      <rPr>
        <sz val="14"/>
        <color theme="1"/>
        <rFont val="Calibri"/>
        <family val="2"/>
        <scheme val="minor"/>
      </rPr>
      <t>?</t>
    </r>
  </si>
  <si>
    <r>
      <t xml:space="preserve"> understand and evaluate the </t>
    </r>
    <r>
      <rPr>
        <b/>
        <sz val="14"/>
        <color theme="1"/>
        <rFont val="Calibri"/>
        <family val="2"/>
        <scheme val="minor"/>
      </rPr>
      <t>retrofitting plans</t>
    </r>
    <r>
      <rPr>
        <sz val="14"/>
        <color theme="1"/>
        <rFont val="Calibri"/>
        <family val="2"/>
        <scheme val="minor"/>
      </rPr>
      <t xml:space="preserve"> in terms of energy </t>
    </r>
    <r>
      <rPr>
        <b/>
        <sz val="14"/>
        <color theme="1"/>
        <rFont val="Calibri"/>
        <family val="2"/>
        <scheme val="minor"/>
      </rPr>
      <t>efficiency gains</t>
    </r>
    <r>
      <rPr>
        <sz val="14"/>
        <color theme="1"/>
        <rFont val="Calibri"/>
        <family val="2"/>
        <scheme val="minor"/>
      </rPr>
      <t xml:space="preserve"> and who can </t>
    </r>
    <r>
      <rPr>
        <b/>
        <sz val="14"/>
        <color theme="1"/>
        <rFont val="Calibri"/>
        <family val="2"/>
        <scheme val="minor"/>
      </rPr>
      <t>assess different energy efficiency solutions</t>
    </r>
    <r>
      <rPr>
        <sz val="14"/>
        <color theme="1"/>
        <rFont val="Calibri"/>
        <family val="2"/>
        <scheme val="minor"/>
      </rPr>
      <t xml:space="preserve"> that are proposed?</t>
    </r>
  </si>
  <si>
    <t>(e.g. a construction worker, an architect, a building engineer, a handyman, an installer)</t>
  </si>
  <si>
    <t>Is a person available who can ensure that all</t>
  </si>
  <si>
    <t xml:space="preserve">(e.g. an energy consultant, an energy coach, a green technology  enthusiast, an environmental engineer) </t>
  </si>
  <si>
    <t>(e.g. a teacher, a communications expert, a writer, a journalist, a very social person)</t>
  </si>
  <si>
    <t>(e.g. a finance assistant, an accountant, a financial controller, a bank employee working in loans, a treasurer)</t>
  </si>
  <si>
    <t>(e.g. a building engineer, an architect, manager of an installation company, a handyman)</t>
  </si>
  <si>
    <t>(e.g. someone who can guide a team and who can mediate in the case of conflicts)</t>
  </si>
  <si>
    <r>
      <t xml:space="preserve">Is someone in your condominium able to </t>
    </r>
    <r>
      <rPr>
        <b/>
        <sz val="14"/>
        <color theme="1"/>
        <rFont val="Calibri"/>
        <family val="2"/>
        <scheme val="minor"/>
      </rPr>
      <t xml:space="preserve">coordinate </t>
    </r>
  </si>
  <si>
    <r>
      <t xml:space="preserve">the </t>
    </r>
    <r>
      <rPr>
        <b/>
        <sz val="14"/>
        <color theme="1"/>
        <rFont val="Calibri"/>
        <family val="2"/>
        <scheme val="minor"/>
      </rPr>
      <t>in-house project team</t>
    </r>
    <r>
      <rPr>
        <sz val="14"/>
        <color theme="1"/>
        <rFont val="Calibri"/>
        <family val="2"/>
        <scheme val="minor"/>
      </rPr>
      <t xml:space="preserve"> that will supervise the retrofitting project from the side of the owners?</t>
    </r>
  </si>
  <si>
    <r>
      <rPr>
        <b/>
        <sz val="14"/>
        <color theme="1"/>
        <rFont val="Calibri"/>
        <family val="2"/>
        <scheme val="minor"/>
      </rPr>
      <t xml:space="preserve">inhabitants </t>
    </r>
    <r>
      <rPr>
        <sz val="14"/>
        <color theme="1"/>
        <rFont val="Calibri"/>
        <family val="2"/>
        <scheme val="minor"/>
      </rPr>
      <t xml:space="preserve">of the building are being </t>
    </r>
    <r>
      <rPr>
        <b/>
        <sz val="14"/>
        <color theme="1"/>
        <rFont val="Calibri"/>
        <family val="2"/>
        <scheme val="minor"/>
      </rPr>
      <t>informed in accessible language</t>
    </r>
    <r>
      <rPr>
        <sz val="14"/>
        <color theme="1"/>
        <rFont val="Calibri"/>
        <family val="2"/>
        <scheme val="minor"/>
      </rPr>
      <t xml:space="preserve"> about the </t>
    </r>
    <r>
      <rPr>
        <b/>
        <sz val="14"/>
        <color theme="1"/>
        <rFont val="Calibri"/>
        <family val="2"/>
        <scheme val="minor"/>
      </rPr>
      <t>plans and the implementation</t>
    </r>
    <r>
      <rPr>
        <sz val="14"/>
        <color theme="1"/>
        <rFont val="Calibri"/>
        <family val="2"/>
        <scheme val="minor"/>
      </rPr>
      <t xml:space="preserve">?
</t>
    </r>
  </si>
  <si>
    <r>
      <t xml:space="preserve">we have someone </t>
    </r>
    <r>
      <rPr>
        <b/>
        <sz val="12"/>
        <color theme="1"/>
        <rFont val="Calibri"/>
        <family val="2"/>
        <scheme val="minor"/>
      </rPr>
      <t>in our 
condominium</t>
    </r>
    <r>
      <rPr>
        <sz val="12"/>
        <color theme="1"/>
        <rFont val="Calibri"/>
        <family val="2"/>
        <scheme val="minor"/>
      </rPr>
      <t xml:space="preserve"> with </t>
    </r>
    <r>
      <rPr>
        <b/>
        <sz val="12"/>
        <color theme="1"/>
        <rFont val="Calibri"/>
        <family val="2"/>
        <scheme val="minor"/>
      </rPr>
      <t xml:space="preserve">limited experience </t>
    </r>
    <r>
      <rPr>
        <sz val="12"/>
        <color theme="1"/>
        <rFont val="Calibri"/>
        <family val="2"/>
        <scheme val="minor"/>
      </rPr>
      <t xml:space="preserve">in this field [please provide a </t>
    </r>
    <r>
      <rPr>
        <u/>
        <sz val="12"/>
        <color theme="1"/>
        <rFont val="Calibri"/>
        <family val="2"/>
        <scheme val="minor"/>
      </rPr>
      <t>name</t>
    </r>
    <r>
      <rPr>
        <sz val="12"/>
        <color theme="1"/>
        <rFont val="Calibri"/>
        <family val="2"/>
        <scheme val="minor"/>
      </rPr>
      <t>]</t>
    </r>
  </si>
  <si>
    <r>
      <t xml:space="preserve">we have someone with </t>
    </r>
    <r>
      <rPr>
        <b/>
        <sz val="12"/>
        <color theme="1"/>
        <rFont val="Calibri"/>
        <family val="2"/>
        <scheme val="minor"/>
      </rPr>
      <t>extensive experience in our condominium</t>
    </r>
    <r>
      <rPr>
        <sz val="12"/>
        <color theme="1"/>
        <rFont val="Calibri"/>
        <family val="2"/>
        <scheme val="minor"/>
      </rPr>
      <t xml:space="preserve"> [please provide a </t>
    </r>
    <r>
      <rPr>
        <u/>
        <sz val="12"/>
        <color theme="1"/>
        <rFont val="Calibri"/>
        <family val="2"/>
        <scheme val="minor"/>
      </rPr>
      <t>name</t>
    </r>
    <r>
      <rPr>
        <sz val="12"/>
        <color theme="1"/>
        <rFont val="Calibri"/>
        <family val="2"/>
        <scheme val="minor"/>
      </rPr>
      <t>]</t>
    </r>
  </si>
  <si>
    <r>
      <t xml:space="preserve">we have someone </t>
    </r>
    <r>
      <rPr>
        <b/>
        <sz val="12"/>
        <color theme="1"/>
        <rFont val="Calibri"/>
        <family val="2"/>
        <scheme val="minor"/>
      </rPr>
      <t>in our 
condominium</t>
    </r>
    <r>
      <rPr>
        <sz val="12"/>
        <color theme="1"/>
        <rFont val="Calibri"/>
        <family val="2"/>
        <scheme val="minor"/>
      </rPr>
      <t xml:space="preserve"> with </t>
    </r>
    <r>
      <rPr>
        <b/>
        <sz val="12"/>
        <color theme="1"/>
        <rFont val="Calibri"/>
        <family val="2"/>
        <scheme val="minor"/>
      </rPr>
      <t>limited experience</t>
    </r>
    <r>
      <rPr>
        <sz val="12"/>
        <color theme="1"/>
        <rFont val="Calibri"/>
        <family val="2"/>
        <scheme val="minor"/>
      </rPr>
      <t xml:space="preserve"> in this field [please provide a </t>
    </r>
    <r>
      <rPr>
        <u/>
        <sz val="12"/>
        <color theme="1"/>
        <rFont val="Calibri"/>
        <family val="2"/>
        <scheme val="minor"/>
      </rPr>
      <t>name</t>
    </r>
    <r>
      <rPr>
        <sz val="12"/>
        <color theme="1"/>
        <rFont val="Calibri"/>
        <family val="2"/>
        <scheme val="minor"/>
      </rPr>
      <t>]</t>
    </r>
  </si>
  <si>
    <r>
      <t>we have someone</t>
    </r>
    <r>
      <rPr>
        <b/>
        <sz val="12"/>
        <color theme="1"/>
        <rFont val="Calibri"/>
        <family val="2"/>
        <scheme val="minor"/>
      </rPr>
      <t xml:space="preserve"> in our 
condominium</t>
    </r>
    <r>
      <rPr>
        <sz val="12"/>
        <color theme="1"/>
        <rFont val="Calibri"/>
        <family val="2"/>
        <scheme val="minor"/>
      </rPr>
      <t xml:space="preserve"> with </t>
    </r>
    <r>
      <rPr>
        <b/>
        <sz val="12"/>
        <color theme="1"/>
        <rFont val="Calibri"/>
        <family val="2"/>
        <scheme val="minor"/>
      </rPr>
      <t>limited experience</t>
    </r>
    <r>
      <rPr>
        <sz val="12"/>
        <color theme="1"/>
        <rFont val="Calibri"/>
        <family val="2"/>
        <scheme val="minor"/>
      </rPr>
      <t xml:space="preserve"> in this field [please provide a </t>
    </r>
    <r>
      <rPr>
        <u/>
        <sz val="12"/>
        <color theme="1"/>
        <rFont val="Calibri"/>
        <family val="2"/>
        <scheme val="minor"/>
      </rPr>
      <t>name</t>
    </r>
    <r>
      <rPr>
        <sz val="12"/>
        <color theme="1"/>
        <rFont val="Calibri"/>
        <family val="2"/>
        <scheme val="minor"/>
      </rPr>
      <t>]</t>
    </r>
  </si>
  <si>
    <r>
      <t>The condominium can make use of a (</t>
    </r>
    <r>
      <rPr>
        <b/>
        <sz val="12"/>
        <color theme="1"/>
        <rFont val="Calibri"/>
        <family val="2"/>
        <scheme val="minor"/>
      </rPr>
      <t>paid) expert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outside</t>
    </r>
    <r>
      <rPr>
        <sz val="12"/>
        <color theme="1"/>
        <rFont val="Calibri"/>
        <family val="2"/>
        <scheme val="minor"/>
      </rPr>
      <t xml:space="preserve"> of the association of owners [please provide a </t>
    </r>
    <r>
      <rPr>
        <u/>
        <sz val="12"/>
        <color theme="1"/>
        <rFont val="Calibri"/>
        <family val="2"/>
        <scheme val="minor"/>
      </rPr>
      <t>name]</t>
    </r>
  </si>
  <si>
    <r>
      <t xml:space="preserve">we have someone with </t>
    </r>
    <r>
      <rPr>
        <b/>
        <sz val="12"/>
        <color theme="1"/>
        <rFont val="Calibri"/>
        <family val="2"/>
        <scheme val="minor"/>
      </rPr>
      <t>extensive experience in our condominium</t>
    </r>
    <r>
      <rPr>
        <sz val="12"/>
        <color theme="1"/>
        <rFont val="Calibri"/>
        <family val="2"/>
        <scheme val="minor"/>
      </rPr>
      <t xml:space="preserve"> [please provide a</t>
    </r>
    <r>
      <rPr>
        <u/>
        <sz val="12"/>
        <color theme="1"/>
        <rFont val="Calibri"/>
        <family val="2"/>
        <scheme val="minor"/>
      </rPr>
      <t xml:space="preserve"> name</t>
    </r>
    <r>
      <rPr>
        <sz val="12"/>
        <color theme="1"/>
        <rFont val="Calibri"/>
        <family val="2"/>
        <scheme val="minor"/>
      </rPr>
      <t>]</t>
    </r>
  </si>
  <si>
    <r>
      <t xml:space="preserve">we have someone </t>
    </r>
    <r>
      <rPr>
        <b/>
        <sz val="12"/>
        <rFont val="Calibri"/>
        <family val="2"/>
        <scheme val="minor"/>
      </rPr>
      <t>in our 
condominium</t>
    </r>
    <r>
      <rPr>
        <sz val="12"/>
        <rFont val="Calibri"/>
        <family val="2"/>
        <scheme val="minor"/>
      </rPr>
      <t xml:space="preserve"> with </t>
    </r>
    <r>
      <rPr>
        <b/>
        <sz val="12"/>
        <rFont val="Calibri"/>
        <family val="2"/>
        <scheme val="minor"/>
      </rPr>
      <t>limited experience</t>
    </r>
    <r>
      <rPr>
        <sz val="12"/>
        <rFont val="Calibri"/>
        <family val="2"/>
        <scheme val="minor"/>
      </rPr>
      <t xml:space="preserve"> in this field [please provide a </t>
    </r>
    <r>
      <rPr>
        <u/>
        <sz val="12"/>
        <rFont val="Calibri"/>
        <family val="2"/>
        <scheme val="minor"/>
      </rPr>
      <t>name</t>
    </r>
    <r>
      <rPr>
        <sz val="12"/>
        <rFont val="Calibri"/>
        <family val="2"/>
        <scheme val="minor"/>
      </rPr>
      <t>]</t>
    </r>
  </si>
  <si>
    <r>
      <t xml:space="preserve">we have someone with </t>
    </r>
    <r>
      <rPr>
        <b/>
        <sz val="12"/>
        <rFont val="Calibri"/>
        <family val="2"/>
        <scheme val="minor"/>
      </rPr>
      <t>extensive experience in our condominium</t>
    </r>
    <r>
      <rPr>
        <sz val="12"/>
        <rFont val="Calibri"/>
        <family val="2"/>
        <scheme val="minor"/>
      </rPr>
      <t xml:space="preserve"> [please provide a </t>
    </r>
    <r>
      <rPr>
        <u/>
        <sz val="12"/>
        <rFont val="Calibri"/>
        <family val="2"/>
        <scheme val="minor"/>
      </rPr>
      <t>name</t>
    </r>
    <r>
      <rPr>
        <sz val="12"/>
        <rFont val="Calibri"/>
        <family val="2"/>
        <scheme val="minor"/>
      </rPr>
      <t>]</t>
    </r>
  </si>
  <si>
    <r>
      <t xml:space="preserve">we have someone </t>
    </r>
    <r>
      <rPr>
        <b/>
        <sz val="12"/>
        <rFont val="Calibri"/>
        <family val="2"/>
        <scheme val="minor"/>
      </rPr>
      <t>in our 
condominium</t>
    </r>
    <r>
      <rPr>
        <sz val="12"/>
        <rFont val="Calibri"/>
        <family val="2"/>
        <scheme val="minor"/>
      </rPr>
      <t xml:space="preserve"> with</t>
    </r>
    <r>
      <rPr>
        <b/>
        <sz val="12"/>
        <rFont val="Calibri"/>
        <family val="2"/>
        <scheme val="minor"/>
      </rPr>
      <t xml:space="preserve"> limited experience</t>
    </r>
    <r>
      <rPr>
        <sz val="12"/>
        <rFont val="Calibri"/>
        <family val="2"/>
        <scheme val="minor"/>
      </rPr>
      <t xml:space="preserve"> in this field [please provide a</t>
    </r>
    <r>
      <rPr>
        <u/>
        <sz val="12"/>
        <rFont val="Calibri"/>
        <family val="2"/>
        <scheme val="minor"/>
      </rPr>
      <t xml:space="preserve"> name</t>
    </r>
    <r>
      <rPr>
        <sz val="12"/>
        <rFont val="Calibri"/>
        <family val="2"/>
        <scheme val="minor"/>
      </rPr>
      <t>]</t>
    </r>
  </si>
  <si>
    <r>
      <t>In order to properly manage a condominium energy retrofit project, it is important to create an</t>
    </r>
    <r>
      <rPr>
        <b/>
        <sz val="14"/>
        <color theme="1"/>
        <rFont val="Calibri"/>
        <family val="2"/>
        <scheme val="minor"/>
      </rPr>
      <t xml:space="preserve"> in-house team to manage the project </t>
    </r>
    <r>
      <rPr>
        <sz val="14"/>
        <color theme="1"/>
        <rFont val="Calibri"/>
        <family val="2"/>
        <scheme val="minor"/>
      </rPr>
      <t xml:space="preserve">from the perspective of the owners. This team will </t>
    </r>
    <r>
      <rPr>
        <b/>
        <sz val="14"/>
        <color theme="1"/>
        <rFont val="Calibri"/>
        <family val="2"/>
        <scheme val="minor"/>
      </rPr>
      <t xml:space="preserve">guide the other owners </t>
    </r>
    <r>
      <rPr>
        <sz val="14"/>
        <color theme="1"/>
        <rFont val="Calibri"/>
        <family val="2"/>
        <scheme val="minor"/>
      </rPr>
      <t xml:space="preserve">through the proces and it will be the focal point for </t>
    </r>
    <r>
      <rPr>
        <b/>
        <sz val="14"/>
        <color theme="1"/>
        <rFont val="Calibri"/>
        <family val="2"/>
        <scheme val="minor"/>
      </rPr>
      <t>interaction with the building professionals</t>
    </r>
    <r>
      <rPr>
        <sz val="14"/>
        <color theme="1"/>
        <rFont val="Calibri"/>
        <family val="2"/>
        <scheme val="minor"/>
      </rPr>
      <t>.</t>
    </r>
  </si>
  <si>
    <t>if the answer to the question is no, then they will need training/experttise in ther following field</t>
  </si>
  <si>
    <t>a)</t>
  </si>
  <si>
    <t>b)</t>
  </si>
  <si>
    <t>c)</t>
  </si>
  <si>
    <t>d)</t>
  </si>
  <si>
    <t>e)</t>
  </si>
  <si>
    <t>f)</t>
  </si>
  <si>
    <r>
      <t xml:space="preserve">Training or expertise needed: </t>
    </r>
    <r>
      <rPr>
        <sz val="14"/>
        <color theme="1"/>
        <rFont val="Calibri"/>
        <family val="2"/>
        <scheme val="minor"/>
      </rPr>
      <t xml:space="preserve">To start your condominium energy retrofit project make sure to </t>
    </r>
    <r>
      <rPr>
        <u/>
        <sz val="14"/>
        <color theme="1"/>
        <rFont val="Calibri"/>
        <family val="2"/>
        <scheme val="minor"/>
      </rPr>
      <t xml:space="preserve">obtain training </t>
    </r>
    <r>
      <rPr>
        <sz val="14"/>
        <color theme="1"/>
        <rFont val="Calibri"/>
        <family val="2"/>
        <scheme val="minor"/>
      </rPr>
      <t>or to</t>
    </r>
    <r>
      <rPr>
        <u/>
        <sz val="14"/>
        <color theme="1"/>
        <rFont val="Calibri"/>
        <family val="2"/>
        <scheme val="minor"/>
      </rPr>
      <t xml:space="preserve"> hire additional expertise </t>
    </r>
    <r>
      <rPr>
        <sz val="14"/>
        <color theme="1"/>
        <rFont val="Calibri"/>
        <family val="2"/>
        <scheme val="minor"/>
      </rPr>
      <t xml:space="preserve">in the following fields: 
</t>
    </r>
    <r>
      <rPr>
        <i/>
        <sz val="14"/>
        <color theme="1"/>
        <rFont val="Calibri"/>
        <family val="2"/>
        <scheme val="minor"/>
      </rPr>
      <t>Contact your municipality for training opportunities. Please click the link at the bottom of this document for a directory of approved experts in your municipality.</t>
    </r>
  </si>
  <si>
    <r>
      <t xml:space="preserve">You have persons/experts lined up </t>
    </r>
    <r>
      <rPr>
        <b/>
        <u/>
        <sz val="14"/>
        <color theme="1"/>
        <rFont val="Calibri"/>
        <family val="2"/>
        <scheme val="minor"/>
      </rPr>
      <t xml:space="preserve">outside of your condominium </t>
    </r>
    <r>
      <rPr>
        <b/>
        <sz val="14"/>
        <color theme="1"/>
        <rFont val="Calibri"/>
        <family val="2"/>
        <scheme val="minor"/>
      </rPr>
      <t xml:space="preserve">in the following fields: 
</t>
    </r>
    <r>
      <rPr>
        <i/>
        <sz val="14"/>
        <color theme="1"/>
        <rFont val="Calibri"/>
        <family val="2"/>
        <scheme val="minor"/>
      </rPr>
      <t xml:space="preserve">Make sure to check the </t>
    </r>
    <r>
      <rPr>
        <i/>
        <u/>
        <sz val="14"/>
        <color theme="1"/>
        <rFont val="Calibri"/>
        <family val="2"/>
        <scheme val="minor"/>
      </rPr>
      <t>availability</t>
    </r>
    <r>
      <rPr>
        <i/>
        <sz val="14"/>
        <color theme="1"/>
        <rFont val="Calibri"/>
        <family val="2"/>
        <scheme val="minor"/>
      </rPr>
      <t xml:space="preserve"> of these people and if they are being paid, agree a </t>
    </r>
    <r>
      <rPr>
        <i/>
        <u/>
        <sz val="14"/>
        <color theme="1"/>
        <rFont val="Calibri"/>
        <family val="2"/>
        <scheme val="minor"/>
      </rPr>
      <t>fee</t>
    </r>
    <r>
      <rPr>
        <i/>
        <sz val="14"/>
        <color theme="1"/>
        <rFont val="Calibri"/>
        <family val="2"/>
        <scheme val="minor"/>
      </rPr>
      <t xml:space="preserve"> for their services.</t>
    </r>
  </si>
  <si>
    <r>
      <t xml:space="preserve">You are </t>
    </r>
    <r>
      <rPr>
        <b/>
        <u/>
        <sz val="14"/>
        <color theme="1"/>
        <rFont val="Calibri"/>
        <family val="2"/>
        <scheme val="minor"/>
      </rPr>
      <t>very well prepared</t>
    </r>
    <r>
      <rPr>
        <b/>
        <sz val="14"/>
        <color theme="1"/>
        <rFont val="Calibri"/>
        <family val="2"/>
        <scheme val="minor"/>
      </rPr>
      <t xml:space="preserve"> to take on the project in the following fields with in-house experts: 
</t>
    </r>
    <r>
      <rPr>
        <i/>
        <sz val="14"/>
        <color theme="1"/>
        <rFont val="Calibri"/>
        <family val="2"/>
        <scheme val="minor"/>
      </rPr>
      <t xml:space="preserve">Make sure to check the </t>
    </r>
    <r>
      <rPr>
        <i/>
        <u/>
        <sz val="14"/>
        <color theme="1"/>
        <rFont val="Calibri"/>
        <family val="2"/>
        <scheme val="minor"/>
      </rPr>
      <t>availability</t>
    </r>
    <r>
      <rPr>
        <i/>
        <sz val="14"/>
        <color theme="1"/>
        <rFont val="Calibri"/>
        <family val="2"/>
        <scheme val="minor"/>
      </rPr>
      <t xml:space="preserve"> of the people you named.</t>
    </r>
  </si>
  <si>
    <r>
      <t xml:space="preserve">You have some experience in-house but you may need additional training or expertise to help you to succesfully complete the retrofit project: 
</t>
    </r>
    <r>
      <rPr>
        <i/>
        <sz val="14"/>
        <color theme="1"/>
        <rFont val="Calibri"/>
        <family val="2"/>
        <scheme val="minor"/>
      </rPr>
      <t xml:space="preserve">Contact your municipality for </t>
    </r>
    <r>
      <rPr>
        <i/>
        <u/>
        <sz val="14"/>
        <color theme="1"/>
        <rFont val="Calibri"/>
        <family val="2"/>
        <scheme val="minor"/>
      </rPr>
      <t>training opportunities</t>
    </r>
    <r>
      <rPr>
        <i/>
        <sz val="14"/>
        <color theme="1"/>
        <rFont val="Calibri"/>
        <family val="2"/>
        <scheme val="minor"/>
      </rPr>
      <t xml:space="preserve">. Please click the link at the bottom of this document for a </t>
    </r>
    <r>
      <rPr>
        <i/>
        <u/>
        <sz val="14"/>
        <color theme="1"/>
        <rFont val="Calibri"/>
        <family val="2"/>
        <scheme val="minor"/>
      </rPr>
      <t>directory of approved experts</t>
    </r>
    <r>
      <rPr>
        <i/>
        <sz val="14"/>
        <color theme="1"/>
        <rFont val="Calibri"/>
        <family val="2"/>
        <scheme val="minor"/>
      </rPr>
      <t xml:space="preserve"> in your municipality.</t>
    </r>
  </si>
  <si>
    <t>Coordinating a team</t>
  </si>
  <si>
    <t xml:space="preserve">Communication of complex information </t>
  </si>
  <si>
    <t>Understanding and evaluating retrofitting plans in terms of energy efficiency gains and in terms of different energy efficiency solutions that are proposed</t>
  </si>
  <si>
    <t>Checking progress of building works and evaluating if the works are up to the agreed standard</t>
  </si>
  <si>
    <t>Understanding and evaluating plans regarding funding of retroftitting project (loans, subsidies, interest rates, payback terms, etc)</t>
  </si>
  <si>
    <t xml:space="preserve">Understanding and evaluating technical solutions proposed and communicating with building professionals  in the project planning phase </t>
  </si>
  <si>
    <t>Summary report of the existing and necessary expertise to manage an energy retrofit project in your condominium (please print)</t>
  </si>
  <si>
    <r>
      <rPr>
        <sz val="12"/>
        <rFont val="Calibri"/>
        <family val="2"/>
        <scheme val="minor"/>
      </rPr>
      <t>the condominium can make use of a (</t>
    </r>
    <r>
      <rPr>
        <b/>
        <sz val="12"/>
        <rFont val="Calibri"/>
        <family val="2"/>
        <scheme val="minor"/>
      </rPr>
      <t>paid) expert outside</t>
    </r>
    <r>
      <rPr>
        <sz val="12"/>
        <rFont val="Calibri"/>
        <family val="2"/>
        <scheme val="minor"/>
      </rPr>
      <t xml:space="preserve"> of the association of owners [please provide a </t>
    </r>
    <r>
      <rPr>
        <u/>
        <sz val="12"/>
        <rFont val="Calibri"/>
        <family val="2"/>
        <scheme val="minor"/>
      </rPr>
      <t>name</t>
    </r>
    <r>
      <rPr>
        <sz val="12"/>
        <rFont val="Calibri"/>
        <family val="2"/>
        <scheme val="minor"/>
      </rPr>
      <t>]</t>
    </r>
  </si>
  <si>
    <r>
      <rPr>
        <sz val="12"/>
        <rFont val="Calibri"/>
        <family val="2"/>
        <scheme val="minor"/>
      </rPr>
      <t xml:space="preserve"> the condominium can make use of a </t>
    </r>
    <r>
      <rPr>
        <b/>
        <sz val="12"/>
        <rFont val="Calibri"/>
        <family val="2"/>
        <scheme val="minor"/>
      </rPr>
      <t>(paid) expert outside</t>
    </r>
    <r>
      <rPr>
        <sz val="12"/>
        <rFont val="Calibri"/>
        <family val="2"/>
        <scheme val="minor"/>
      </rPr>
      <t xml:space="preserve"> of the association of owners [please provide a </t>
    </r>
    <r>
      <rPr>
        <u/>
        <sz val="12"/>
        <rFont val="Calibri"/>
        <family val="2"/>
        <scheme val="minor"/>
      </rPr>
      <t>name</t>
    </r>
    <r>
      <rPr>
        <sz val="12"/>
        <rFont val="Calibri"/>
        <family val="2"/>
        <scheme val="minor"/>
      </rPr>
      <t>]</t>
    </r>
  </si>
  <si>
    <r>
      <t>the condominium can make use of a (</t>
    </r>
    <r>
      <rPr>
        <b/>
        <sz val="12"/>
        <color theme="1"/>
        <rFont val="Calibri"/>
        <family val="2"/>
        <scheme val="minor"/>
      </rPr>
      <t xml:space="preserve">paid) expert outside </t>
    </r>
    <r>
      <rPr>
        <sz val="12"/>
        <color theme="1"/>
        <rFont val="Calibri"/>
        <family val="2"/>
        <scheme val="minor"/>
      </rPr>
      <t xml:space="preserve">of the association of owners [please provide a </t>
    </r>
    <r>
      <rPr>
        <u/>
        <sz val="12"/>
        <color theme="1"/>
        <rFont val="Calibri"/>
        <family val="2"/>
        <scheme val="minor"/>
      </rPr>
      <t>name</t>
    </r>
    <r>
      <rPr>
        <sz val="12"/>
        <color theme="1"/>
        <rFont val="Calibri"/>
        <family val="2"/>
        <scheme val="minor"/>
      </rPr>
      <t>]</t>
    </r>
  </si>
  <si>
    <r>
      <t>the condominium can make use of a (</t>
    </r>
    <r>
      <rPr>
        <b/>
        <sz val="12"/>
        <color theme="1"/>
        <rFont val="Calibri"/>
        <family val="2"/>
        <scheme val="minor"/>
      </rPr>
      <t>paid) expert outside</t>
    </r>
    <r>
      <rPr>
        <sz val="12"/>
        <color theme="1"/>
        <rFont val="Calibri"/>
        <family val="2"/>
        <scheme val="minor"/>
      </rPr>
      <t xml:space="preserve"> of the association of owners [please provide a </t>
    </r>
    <r>
      <rPr>
        <u/>
        <sz val="12"/>
        <color theme="1"/>
        <rFont val="Calibri"/>
        <family val="2"/>
        <scheme val="minor"/>
      </rPr>
      <t>name]</t>
    </r>
  </si>
  <si>
    <r>
      <t>the condominium can make use of a (</t>
    </r>
    <r>
      <rPr>
        <b/>
        <sz val="12"/>
        <color theme="1"/>
        <rFont val="Calibri"/>
        <family val="2"/>
        <scheme val="minor"/>
      </rPr>
      <t>paid) expert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outside </t>
    </r>
    <r>
      <rPr>
        <sz val="12"/>
        <color theme="1"/>
        <rFont val="Calibri"/>
        <family val="2"/>
        <scheme val="minor"/>
      </rPr>
      <t xml:space="preserve">of the association of owners [please provide a </t>
    </r>
    <r>
      <rPr>
        <u/>
        <sz val="12"/>
        <color theme="1"/>
        <rFont val="Calibri"/>
        <family val="2"/>
        <scheme val="minor"/>
      </rPr>
      <t>name</t>
    </r>
    <r>
      <rPr>
        <sz val="12"/>
        <color theme="1"/>
        <rFont val="Calibri"/>
        <family val="2"/>
        <scheme val="minor"/>
      </rPr>
      <t>]</t>
    </r>
  </si>
  <si>
    <r>
      <t xml:space="preserve">Please answer the </t>
    </r>
    <r>
      <rPr>
        <b/>
        <sz val="14"/>
        <color theme="1"/>
        <rFont val="Calibri"/>
        <family val="2"/>
        <scheme val="minor"/>
      </rPr>
      <t>6 questions</t>
    </r>
    <r>
      <rPr>
        <sz val="14"/>
        <color theme="1"/>
        <rFont val="Calibri"/>
        <family val="2"/>
        <scheme val="minor"/>
      </rPr>
      <t xml:space="preserve"> below. </t>
    </r>
  </si>
  <si>
    <t xml:space="preserve">Good luck with your energy retrofit project! Please also have a look at the other tools for condominium energy retrofitting, especially "setting up the project team"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</si>
</sst>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0000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top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top" wrapText="1"/>
    </xf>
    <xf numFmtId="0" fontId="6" fillId="4" borderId="0" xfId="0" applyFont="1" applyFill="1" applyAlignment="1">
      <alignment vertical="top"/>
    </xf>
    <xf numFmtId="0" fontId="3" fillId="4" borderId="0" xfId="0" applyFont="1" applyFill="1" applyAlignment="1">
      <alignment horizontal="right" vertical="top"/>
    </xf>
    <xf numFmtId="0" fontId="0" fillId="4" borderId="0" xfId="0" applyFill="1" applyAlignment="1">
      <alignment horizontal="left"/>
    </xf>
    <xf numFmtId="0" fontId="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 applyProtection="1">
      <alignment vertical="top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Protection="1"/>
    <xf numFmtId="0" fontId="0" fillId="4" borderId="0" xfId="0" applyFill="1" applyProtection="1"/>
    <xf numFmtId="0" fontId="2" fillId="4" borderId="0" xfId="0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 applyProtection="1">
      <alignment vertical="top" wrapText="1"/>
    </xf>
    <xf numFmtId="0" fontId="5" fillId="4" borderId="0" xfId="0" applyFont="1" applyFill="1" applyAlignment="1" applyProtection="1">
      <alignment horizontal="center" vertical="top" wrapText="1"/>
    </xf>
    <xf numFmtId="0" fontId="6" fillId="4" borderId="0" xfId="0" applyFont="1" applyFill="1" applyAlignment="1" applyProtection="1">
      <alignment vertical="top"/>
    </xf>
    <xf numFmtId="0" fontId="4" fillId="4" borderId="0" xfId="0" applyFont="1" applyFill="1" applyAlignment="1" applyProtection="1">
      <alignment vertical="top"/>
    </xf>
    <xf numFmtId="0" fontId="4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vertical="top"/>
    </xf>
    <xf numFmtId="0" fontId="8" fillId="4" borderId="0" xfId="0" applyFont="1" applyFill="1" applyAlignment="1" applyProtection="1">
      <alignment vertical="top" wrapText="1"/>
    </xf>
    <xf numFmtId="0" fontId="3" fillId="4" borderId="0" xfId="0" applyFont="1" applyFill="1" applyAlignment="1" applyProtection="1">
      <alignment vertical="top" wrapText="1"/>
    </xf>
    <xf numFmtId="0" fontId="10" fillId="4" borderId="0" xfId="0" applyFont="1" applyFill="1" applyAlignment="1" applyProtection="1">
      <alignment vertical="top" wrapText="1"/>
    </xf>
    <xf numFmtId="0" fontId="13" fillId="4" borderId="0" xfId="0" applyFont="1" applyFill="1" applyAlignment="1" applyProtection="1">
      <alignment vertical="top" wrapText="1"/>
    </xf>
    <xf numFmtId="0" fontId="11" fillId="4" borderId="0" xfId="0" applyFont="1" applyFill="1" applyAlignment="1" applyProtection="1">
      <alignment vertical="top" wrapText="1"/>
    </xf>
    <xf numFmtId="0" fontId="14" fillId="4" borderId="0" xfId="0" applyFont="1" applyFill="1" applyAlignment="1" applyProtection="1">
      <alignment vertical="top" wrapText="1"/>
    </xf>
    <xf numFmtId="0" fontId="6" fillId="4" borderId="0" xfId="0" applyFont="1" applyFill="1" applyProtection="1"/>
    <xf numFmtId="0" fontId="4" fillId="4" borderId="0" xfId="0" applyFont="1" applyFill="1" applyProtection="1"/>
    <xf numFmtId="0" fontId="5" fillId="4" borderId="0" xfId="0" applyFont="1" applyFill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vertical="top" wrapText="1"/>
    </xf>
    <xf numFmtId="0" fontId="3" fillId="4" borderId="0" xfId="0" applyFont="1" applyFill="1" applyBorder="1" applyAlignment="1" applyProtection="1">
      <alignment vertical="top" wrapText="1"/>
    </xf>
    <xf numFmtId="0" fontId="0" fillId="4" borderId="0" xfId="0" applyFont="1" applyFill="1" applyAlignment="1" applyProtection="1">
      <alignment vertical="top" wrapText="1"/>
    </xf>
    <xf numFmtId="0" fontId="0" fillId="4" borderId="0" xfId="0" applyFont="1" applyFill="1" applyAlignment="1" applyProtection="1">
      <alignment wrapText="1"/>
    </xf>
    <xf numFmtId="0" fontId="0" fillId="4" borderId="0" xfId="0" applyFont="1" applyFill="1" applyProtection="1"/>
    <xf numFmtId="0" fontId="5" fillId="4" borderId="0" xfId="0" applyFont="1" applyFill="1" applyAlignment="1" applyProtection="1">
      <alignment vertical="top" wrapText="1"/>
      <protection locked="0"/>
    </xf>
    <xf numFmtId="0" fontId="3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8" fillId="4" borderId="0" xfId="0" applyFont="1" applyFill="1" applyAlignment="1" applyProtection="1">
      <alignment wrapText="1"/>
      <protection locked="0"/>
    </xf>
    <xf numFmtId="0" fontId="10" fillId="4" borderId="0" xfId="0" applyFont="1" applyFill="1" applyAlignment="1" applyProtection="1">
      <alignment vertical="top" wrapText="1"/>
      <protection locked="0"/>
    </xf>
    <xf numFmtId="0" fontId="8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Protection="1">
      <protection locked="0"/>
    </xf>
    <xf numFmtId="0" fontId="0" fillId="4" borderId="1" xfId="0" applyFill="1" applyBorder="1" applyProtection="1">
      <protection locked="0"/>
    </xf>
    <xf numFmtId="0" fontId="2" fillId="4" borderId="0" xfId="0" applyFont="1" applyFill="1" applyAlignment="1" applyProtection="1">
      <alignment vertical="center" wrapText="1"/>
    </xf>
    <xf numFmtId="0" fontId="2" fillId="4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horizontal="left" vertical="top" wrapText="1"/>
    </xf>
    <xf numFmtId="0" fontId="2" fillId="4" borderId="0" xfId="0" applyFont="1" applyFill="1" applyAlignment="1" applyProtection="1">
      <alignment horizontal="left" vertical="center" wrapText="1"/>
    </xf>
    <xf numFmtId="0" fontId="0" fillId="4" borderId="0" xfId="0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20"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fmlaLink="$J$16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Radio" firstButton="1" fmlaLink="$J$23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firstButton="1" fmlaLink="$J$29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firstButton="1" fmlaLink="$J$35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Radio" firstButton="1" fmlaLink="$J$5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J$10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SUMMARY REPORT'!A1"/><Relationship Id="rId1" Type="http://schemas.openxmlformats.org/officeDocument/2006/relationships/image" Target="../media/image2.pn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2487930</xdr:colOff>
      <xdr:row>0</xdr:row>
      <xdr:rowOff>1339850</xdr:rowOff>
    </xdr:to>
    <xdr:pic>
      <xdr:nvPicPr>
        <xdr:cNvPr id="2" name="Image 4" descr="ace-retrofitting_logo"/>
        <xdr:cNvPicPr/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-243" b="12843"/>
        <a:stretch/>
      </xdr:blipFill>
      <xdr:spPr bwMode="auto">
        <a:xfrm>
          <a:off x="0" y="0"/>
          <a:ext cx="2877820" cy="1339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299508</xdr:colOff>
      <xdr:row>35</xdr:row>
      <xdr:rowOff>534461</xdr:rowOff>
    </xdr:from>
    <xdr:to>
      <xdr:col>8</xdr:col>
      <xdr:colOff>-1</xdr:colOff>
      <xdr:row>38</xdr:row>
      <xdr:rowOff>110069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7784041" y="20507328"/>
          <a:ext cx="1978025" cy="204787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Go to summary report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6</xdr:col>
          <xdr:colOff>57150</xdr:colOff>
          <xdr:row>8</xdr:row>
          <xdr:rowOff>66675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6</xdr:col>
          <xdr:colOff>57150</xdr:colOff>
          <xdr:row>13</xdr:row>
          <xdr:rowOff>66675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6</xdr:col>
          <xdr:colOff>57150</xdr:colOff>
          <xdr:row>19</xdr:row>
          <xdr:rowOff>66675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6</xdr:col>
          <xdr:colOff>57150</xdr:colOff>
          <xdr:row>26</xdr:row>
          <xdr:rowOff>66675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6</xdr:col>
          <xdr:colOff>57150</xdr:colOff>
          <xdr:row>32</xdr:row>
          <xdr:rowOff>66675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6</xdr:col>
          <xdr:colOff>57150</xdr:colOff>
          <xdr:row>38</xdr:row>
          <xdr:rowOff>66675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66041</xdr:colOff>
      <xdr:row>0</xdr:row>
      <xdr:rowOff>339725</xdr:rowOff>
    </xdr:from>
    <xdr:to>
      <xdr:col>8</xdr:col>
      <xdr:colOff>2179321</xdr:colOff>
      <xdr:row>1</xdr:row>
      <xdr:rowOff>796925</xdr:rowOff>
    </xdr:to>
    <xdr:pic>
      <xdr:nvPicPr>
        <xdr:cNvPr id="34" name="Image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9" t="50862" r="59905" b="1394"/>
        <a:stretch/>
      </xdr:blipFill>
      <xdr:spPr>
        <a:xfrm>
          <a:off x="9362441" y="339725"/>
          <a:ext cx="2113280" cy="1971675"/>
        </a:xfrm>
        <a:prstGeom prst="rect">
          <a:avLst/>
        </a:prstGeom>
      </xdr:spPr>
    </xdr:pic>
    <xdr:clientData/>
  </xdr:twoCellAnchor>
  <xdr:twoCellAnchor editAs="oneCell">
    <xdr:from>
      <xdr:col>3</xdr:col>
      <xdr:colOff>2257425</xdr:colOff>
      <xdr:row>1</xdr:row>
      <xdr:rowOff>2143125</xdr:rowOff>
    </xdr:from>
    <xdr:to>
      <xdr:col>7</xdr:col>
      <xdr:colOff>1266825</xdr:colOff>
      <xdr:row>3</xdr:row>
      <xdr:rowOff>200025</xdr:rowOff>
    </xdr:to>
    <xdr:pic>
      <xdr:nvPicPr>
        <xdr:cNvPr id="36" name="Picture 3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657600"/>
          <a:ext cx="5734050" cy="38290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2238375</xdr:colOff>
          <xdr:row>1</xdr:row>
          <xdr:rowOff>0</xdr:rowOff>
        </xdr:from>
        <xdr:to>
          <xdr:col>7</xdr:col>
          <xdr:colOff>1543050</xdr:colOff>
          <xdr:row>1</xdr:row>
          <xdr:rowOff>2181225</xdr:rowOff>
        </xdr:to>
        <xdr:sp macro="" textlink="">
          <xdr:nvSpPr>
            <xdr:cNvPr id="1089" name="Object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A3CDE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47625</xdr:rowOff>
        </xdr:from>
        <xdr:to>
          <xdr:col>5</xdr:col>
          <xdr:colOff>666750</xdr:colOff>
          <xdr:row>10</xdr:row>
          <xdr:rowOff>28575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</xdr:row>
          <xdr:rowOff>0</xdr:rowOff>
        </xdr:from>
        <xdr:to>
          <xdr:col>5</xdr:col>
          <xdr:colOff>666750</xdr:colOff>
          <xdr:row>10</xdr:row>
          <xdr:rowOff>209550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11</xdr:row>
          <xdr:rowOff>0</xdr:rowOff>
        </xdr:from>
        <xdr:to>
          <xdr:col>5</xdr:col>
          <xdr:colOff>666750</xdr:colOff>
          <xdr:row>11</xdr:row>
          <xdr:rowOff>209550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9525</xdr:rowOff>
        </xdr:from>
        <xdr:to>
          <xdr:col>5</xdr:col>
          <xdr:colOff>695325</xdr:colOff>
          <xdr:row>12</xdr:row>
          <xdr:rowOff>219075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66675</xdr:rowOff>
        </xdr:from>
        <xdr:to>
          <xdr:col>5</xdr:col>
          <xdr:colOff>647700</xdr:colOff>
          <xdr:row>16</xdr:row>
          <xdr:rowOff>47625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9525</xdr:rowOff>
        </xdr:from>
        <xdr:to>
          <xdr:col>5</xdr:col>
          <xdr:colOff>647700</xdr:colOff>
          <xdr:row>16</xdr:row>
          <xdr:rowOff>219075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0</xdr:rowOff>
        </xdr:from>
        <xdr:to>
          <xdr:col>5</xdr:col>
          <xdr:colOff>647700</xdr:colOff>
          <xdr:row>17</xdr:row>
          <xdr:rowOff>209550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9525</xdr:rowOff>
        </xdr:from>
        <xdr:to>
          <xdr:col>5</xdr:col>
          <xdr:colOff>647700</xdr:colOff>
          <xdr:row>18</xdr:row>
          <xdr:rowOff>219075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47625</xdr:rowOff>
        </xdr:from>
        <xdr:to>
          <xdr:col>5</xdr:col>
          <xdr:colOff>628650</xdr:colOff>
          <xdr:row>23</xdr:row>
          <xdr:rowOff>28575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9525</xdr:rowOff>
        </xdr:from>
        <xdr:to>
          <xdr:col>5</xdr:col>
          <xdr:colOff>638175</xdr:colOff>
          <xdr:row>23</xdr:row>
          <xdr:rowOff>219075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28575</xdr:rowOff>
        </xdr:from>
        <xdr:to>
          <xdr:col>5</xdr:col>
          <xdr:colOff>619125</xdr:colOff>
          <xdr:row>24</xdr:row>
          <xdr:rowOff>238125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25</xdr:row>
          <xdr:rowOff>9525</xdr:rowOff>
        </xdr:from>
        <xdr:to>
          <xdr:col>5</xdr:col>
          <xdr:colOff>609600</xdr:colOff>
          <xdr:row>25</xdr:row>
          <xdr:rowOff>219075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38100</xdr:rowOff>
        </xdr:from>
        <xdr:to>
          <xdr:col>5</xdr:col>
          <xdr:colOff>628650</xdr:colOff>
          <xdr:row>29</xdr:row>
          <xdr:rowOff>19050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0</xdr:rowOff>
        </xdr:from>
        <xdr:to>
          <xdr:col>5</xdr:col>
          <xdr:colOff>628650</xdr:colOff>
          <xdr:row>29</xdr:row>
          <xdr:rowOff>209550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30</xdr:row>
          <xdr:rowOff>9525</xdr:rowOff>
        </xdr:from>
        <xdr:to>
          <xdr:col>5</xdr:col>
          <xdr:colOff>657225</xdr:colOff>
          <xdr:row>30</xdr:row>
          <xdr:rowOff>219075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19050</xdr:rowOff>
        </xdr:from>
        <xdr:to>
          <xdr:col>5</xdr:col>
          <xdr:colOff>685800</xdr:colOff>
          <xdr:row>31</xdr:row>
          <xdr:rowOff>228600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34</xdr:row>
          <xdr:rowOff>28575</xdr:rowOff>
        </xdr:from>
        <xdr:to>
          <xdr:col>5</xdr:col>
          <xdr:colOff>704850</xdr:colOff>
          <xdr:row>35</xdr:row>
          <xdr:rowOff>9525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35</xdr:row>
          <xdr:rowOff>0</xdr:rowOff>
        </xdr:from>
        <xdr:to>
          <xdr:col>5</xdr:col>
          <xdr:colOff>704850</xdr:colOff>
          <xdr:row>35</xdr:row>
          <xdr:rowOff>209550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35</xdr:row>
          <xdr:rowOff>981075</xdr:rowOff>
        </xdr:from>
        <xdr:to>
          <xdr:col>5</xdr:col>
          <xdr:colOff>695325</xdr:colOff>
          <xdr:row>36</xdr:row>
          <xdr:rowOff>200025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36</xdr:row>
          <xdr:rowOff>866775</xdr:rowOff>
        </xdr:from>
        <xdr:to>
          <xdr:col>5</xdr:col>
          <xdr:colOff>685800</xdr:colOff>
          <xdr:row>37</xdr:row>
          <xdr:rowOff>200025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</xdr:row>
          <xdr:rowOff>66675</xdr:rowOff>
        </xdr:from>
        <xdr:to>
          <xdr:col>5</xdr:col>
          <xdr:colOff>628650</xdr:colOff>
          <xdr:row>5</xdr:row>
          <xdr:rowOff>47625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19050</xdr:rowOff>
        </xdr:from>
        <xdr:to>
          <xdr:col>5</xdr:col>
          <xdr:colOff>619125</xdr:colOff>
          <xdr:row>5</xdr:row>
          <xdr:rowOff>228600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</xdr:row>
          <xdr:rowOff>19050</xdr:rowOff>
        </xdr:from>
        <xdr:to>
          <xdr:col>5</xdr:col>
          <xdr:colOff>628650</xdr:colOff>
          <xdr:row>6</xdr:row>
          <xdr:rowOff>228600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9525</xdr:rowOff>
        </xdr:from>
        <xdr:to>
          <xdr:col>5</xdr:col>
          <xdr:colOff>657225</xdr:colOff>
          <xdr:row>7</xdr:row>
          <xdr:rowOff>219075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42326</xdr:colOff>
      <xdr:row>0</xdr:row>
      <xdr:rowOff>0</xdr:rowOff>
    </xdr:from>
    <xdr:to>
      <xdr:col>1</xdr:col>
      <xdr:colOff>2553257</xdr:colOff>
      <xdr:row>0</xdr:row>
      <xdr:rowOff>1335969</xdr:rowOff>
    </xdr:to>
    <xdr:pic>
      <xdr:nvPicPr>
        <xdr:cNvPr id="2" name="Image 4" descr="ace-retrofitting_logo"/>
        <xdr:cNvPicPr/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-243" b="12843"/>
        <a:stretch/>
      </xdr:blipFill>
      <xdr:spPr bwMode="auto">
        <a:xfrm>
          <a:off x="42326" y="0"/>
          <a:ext cx="2877820" cy="133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180975</xdr:colOff>
      <xdr:row>0</xdr:row>
      <xdr:rowOff>1047750</xdr:rowOff>
    </xdr:from>
    <xdr:to>
      <xdr:col>4</xdr:col>
      <xdr:colOff>2520386</xdr:colOff>
      <xdr:row>4</xdr:row>
      <xdr:rowOff>422687</xdr:rowOff>
    </xdr:to>
    <xdr:pic>
      <xdr:nvPicPr>
        <xdr:cNvPr id="3" name="Image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386" r="58968"/>
        <a:stretch/>
      </xdr:blipFill>
      <xdr:spPr>
        <a:xfrm>
          <a:off x="9896475" y="1047750"/>
          <a:ext cx="2339411" cy="2089562"/>
        </a:xfrm>
        <a:prstGeom prst="rect">
          <a:avLst/>
        </a:prstGeom>
      </xdr:spPr>
    </xdr:pic>
    <xdr:clientData/>
  </xdr:twoCellAnchor>
  <xdr:twoCellAnchor editAs="oneCell">
    <xdr:from>
      <xdr:col>1</xdr:col>
      <xdr:colOff>642945</xdr:colOff>
      <xdr:row>37</xdr:row>
      <xdr:rowOff>55306</xdr:rowOff>
    </xdr:from>
    <xdr:to>
      <xdr:col>3</xdr:col>
      <xdr:colOff>2559843</xdr:colOff>
      <xdr:row>55</xdr:row>
      <xdr:rowOff>161926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33" y="12687837"/>
          <a:ext cx="6560335" cy="4392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B5" totalsRowShown="0">
  <autoFilter ref="A1:B5"/>
  <tableColumns count="2">
    <tableColumn id="1" name="Column1"/>
    <tableColumn id="2" name="advies vraag 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5" totalsRowShown="0">
  <autoFilter ref="A1:B5"/>
  <tableColumns count="2">
    <tableColumn id="1" name="Column1" dataDxfId="11"/>
    <tableColumn id="2" name="Column2" dataDxfId="10">
      <calculatedColumnFormula>Table1[[#This Row],[advies vraag 1]]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B5" totalsRowShown="0">
  <autoFilter ref="A1:B5"/>
  <tableColumns count="2">
    <tableColumn id="1" name="Column1" dataDxfId="9">
      <calculatedColumnFormula>Table1[[#This Row],[Column1]]</calculatedColumnFormula>
    </tableColumn>
    <tableColumn id="2" name="Column2" dataDxfId="8">
      <calculatedColumnFormula>Table1[[#This Row],[advies vraag 1]]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B5" totalsRowShown="0">
  <autoFilter ref="A1:B5"/>
  <tableColumns count="2">
    <tableColumn id="1" name="Column1" dataDxfId="7">
      <calculatedColumnFormula>Table1[[#This Row],[Column1]]</calculatedColumnFormula>
    </tableColumn>
    <tableColumn id="2" name="Column2" dataDxfId="6">
      <calculatedColumnFormula>Table1[[#This Row],[advies vraag 1]]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57" displayName="Table57" ref="A1:B5" totalsRowShown="0" headerRowDxfId="5">
  <autoFilter ref="A1:B5"/>
  <tableColumns count="2">
    <tableColumn id="1" name="Column1" dataDxfId="4">
      <calculatedColumnFormula>Table1[[#This Row],[Column1]]</calculatedColumnFormula>
    </tableColumn>
    <tableColumn id="2" name="Column2" dataDxfId="3">
      <calculatedColumnFormula>Table1[[#This Row],[advies vraag 1]]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578" displayName="Table578" ref="A1:B5" totalsRowShown="0" headerRowDxfId="2">
  <autoFilter ref="A1:B5"/>
  <tableColumns count="2">
    <tableColumn id="1" name="Column1" dataDxfId="1">
      <calculatedColumnFormula>Table1[[#This Row],[Column1]]</calculatedColumnFormula>
    </tableColumn>
    <tableColumn id="2" name="Column2" dataDxfId="0">
      <calculatedColumnFormula>Table1[[#This Row],[advies vraag 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package" Target="../embeddings/Document_Microsoft_Word1.docx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41"/>
  <sheetViews>
    <sheetView tabSelected="1" topLeftCell="A31" zoomScaleNormal="100" workbookViewId="0">
      <selection activeCell="J7" sqref="J7"/>
    </sheetView>
  </sheetViews>
  <sheetFormatPr baseColWidth="10" defaultColWidth="9.140625" defaultRowHeight="15" x14ac:dyDescent="0.25"/>
  <cols>
    <col min="1" max="1" width="4.5703125" style="26" customWidth="1"/>
    <col min="2" max="2" width="1.42578125" style="27" customWidth="1"/>
    <col min="3" max="3" width="9.140625" style="27" hidden="1" customWidth="1"/>
    <col min="4" max="4" width="59.42578125" style="27" customWidth="1"/>
    <col min="5" max="5" width="9.85546875" style="27" customWidth="1"/>
    <col min="6" max="6" width="27.140625" style="27" customWidth="1"/>
    <col min="7" max="7" width="4.42578125" style="27" customWidth="1"/>
    <col min="8" max="8" width="32.5703125" style="27" customWidth="1"/>
    <col min="9" max="9" width="37.42578125" style="27" customWidth="1"/>
    <col min="10" max="10" width="5.42578125" style="62" hidden="1" customWidth="1"/>
    <col min="11" max="11" width="9.140625" style="27" customWidth="1"/>
    <col min="12" max="12" width="32.85546875" style="27" customWidth="1"/>
    <col min="13" max="16384" width="9.140625" style="27"/>
  </cols>
  <sheetData>
    <row r="1" spans="1:12" ht="119.25" customHeight="1" x14ac:dyDescent="0.25">
      <c r="D1" s="28"/>
      <c r="E1" s="67" t="s">
        <v>3</v>
      </c>
      <c r="F1" s="67"/>
      <c r="G1" s="67"/>
      <c r="H1" s="67"/>
      <c r="I1" s="64"/>
      <c r="J1" s="56"/>
      <c r="K1" s="29"/>
      <c r="L1" s="29"/>
    </row>
    <row r="2" spans="1:12" ht="183" customHeight="1" x14ac:dyDescent="0.25">
      <c r="D2" s="28"/>
      <c r="E2" s="65"/>
      <c r="F2" s="65"/>
      <c r="G2" s="65"/>
      <c r="H2" s="65"/>
      <c r="I2" s="64"/>
      <c r="J2" s="56"/>
      <c r="K2" s="65"/>
      <c r="L2" s="65"/>
    </row>
    <row r="3" spans="1:12" ht="271.5" customHeight="1" x14ac:dyDescent="0.25">
      <c r="C3" s="30"/>
      <c r="D3" s="66" t="s">
        <v>77</v>
      </c>
      <c r="E3" s="66"/>
      <c r="F3" s="66"/>
      <c r="G3" s="30"/>
      <c r="H3" s="30"/>
      <c r="I3" s="30"/>
      <c r="J3" s="57"/>
      <c r="K3" s="30"/>
      <c r="L3" s="30"/>
    </row>
    <row r="4" spans="1:12" ht="47.25" x14ac:dyDescent="0.25">
      <c r="D4" s="31"/>
      <c r="E4" s="52"/>
      <c r="F4" s="31"/>
      <c r="G4" s="31"/>
      <c r="H4" s="31" t="s">
        <v>9</v>
      </c>
      <c r="I4" s="32"/>
      <c r="J4" s="58"/>
    </row>
    <row r="5" spans="1:12" s="36" customFormat="1" ht="18" customHeight="1" x14ac:dyDescent="0.25">
      <c r="A5" s="33">
        <v>1</v>
      </c>
      <c r="B5" s="34"/>
      <c r="C5" s="34"/>
      <c r="D5" s="35" t="s">
        <v>29</v>
      </c>
      <c r="E5" s="24"/>
      <c r="F5" s="37"/>
      <c r="G5" s="37"/>
      <c r="H5" s="25">
        <v>1</v>
      </c>
      <c r="I5" s="38"/>
      <c r="J5" s="59">
        <v>4</v>
      </c>
    </row>
    <row r="6" spans="1:12" s="36" customFormat="1" ht="78.599999999999994" customHeight="1" x14ac:dyDescent="0.25">
      <c r="A6" s="33"/>
      <c r="B6" s="34"/>
      <c r="C6" s="34"/>
      <c r="D6" s="35" t="s">
        <v>30</v>
      </c>
      <c r="E6" s="24"/>
      <c r="F6" s="40" t="s">
        <v>72</v>
      </c>
      <c r="G6" s="41"/>
      <c r="H6" s="38"/>
      <c r="I6" s="38"/>
      <c r="J6" s="60"/>
    </row>
    <row r="7" spans="1:12" s="36" customFormat="1" ht="69" customHeight="1" x14ac:dyDescent="0.25">
      <c r="A7" s="33"/>
      <c r="B7" s="34"/>
      <c r="C7" s="34"/>
      <c r="D7" s="35" t="s">
        <v>39</v>
      </c>
      <c r="E7" s="24"/>
      <c r="F7" s="42" t="s">
        <v>52</v>
      </c>
      <c r="G7" s="39"/>
      <c r="H7" s="38"/>
      <c r="I7" s="38"/>
      <c r="J7" s="60"/>
    </row>
    <row r="8" spans="1:12" s="36" customFormat="1" ht="70.5" customHeight="1" x14ac:dyDescent="0.25">
      <c r="A8" s="33"/>
      <c r="B8" s="34"/>
      <c r="C8" s="34"/>
      <c r="D8" s="35"/>
      <c r="E8" s="24"/>
      <c r="F8" s="42" t="s">
        <v>51</v>
      </c>
      <c r="G8" s="39"/>
      <c r="H8" s="38"/>
      <c r="I8" s="38"/>
      <c r="J8" s="60"/>
    </row>
    <row r="9" spans="1:12" ht="47.25" x14ac:dyDescent="0.3">
      <c r="A9" s="43"/>
      <c r="B9" s="44"/>
      <c r="C9" s="44"/>
      <c r="D9" s="35"/>
      <c r="E9" s="52"/>
      <c r="F9" s="31"/>
      <c r="G9" s="31"/>
      <c r="H9" s="31" t="s">
        <v>9</v>
      </c>
      <c r="I9" s="32"/>
      <c r="J9" s="58"/>
    </row>
    <row r="10" spans="1:12" s="36" customFormat="1" ht="18" customHeight="1" x14ac:dyDescent="0.25">
      <c r="A10" s="33">
        <v>2</v>
      </c>
      <c r="B10" s="34"/>
      <c r="C10" s="34"/>
      <c r="D10" s="35" t="s">
        <v>26</v>
      </c>
      <c r="E10" s="24"/>
      <c r="F10" s="37"/>
      <c r="G10" s="37"/>
      <c r="H10" s="55">
        <v>2</v>
      </c>
      <c r="I10" s="38"/>
      <c r="J10" s="59">
        <v>4</v>
      </c>
    </row>
    <row r="11" spans="1:12" s="36" customFormat="1" ht="78.599999999999994" customHeight="1" x14ac:dyDescent="0.25">
      <c r="A11" s="33"/>
      <c r="B11" s="34"/>
      <c r="C11" s="34"/>
      <c r="D11" s="35" t="s">
        <v>31</v>
      </c>
      <c r="E11" s="24"/>
      <c r="F11" s="40" t="s">
        <v>73</v>
      </c>
      <c r="G11" s="41"/>
      <c r="H11" s="38"/>
      <c r="I11" s="38"/>
      <c r="J11" s="60"/>
    </row>
    <row r="12" spans="1:12" s="36" customFormat="1" ht="69" customHeight="1" x14ac:dyDescent="0.25">
      <c r="A12" s="33"/>
      <c r="B12" s="34"/>
      <c r="C12" s="34"/>
      <c r="D12" s="35" t="s">
        <v>38</v>
      </c>
      <c r="E12" s="24"/>
      <c r="F12" s="42" t="s">
        <v>50</v>
      </c>
      <c r="G12" s="39"/>
      <c r="H12" s="38"/>
      <c r="I12" s="38"/>
      <c r="J12" s="60"/>
    </row>
    <row r="13" spans="1:12" s="36" customFormat="1" ht="70.5" customHeight="1" x14ac:dyDescent="0.25">
      <c r="A13" s="33"/>
      <c r="B13" s="34"/>
      <c r="C13" s="34"/>
      <c r="D13" s="35"/>
      <c r="E13" s="24"/>
      <c r="F13" s="42" t="s">
        <v>51</v>
      </c>
      <c r="G13" s="39"/>
      <c r="H13" s="38"/>
      <c r="I13" s="38"/>
      <c r="J13" s="60"/>
    </row>
    <row r="14" spans="1:12" s="36" customFormat="1" ht="18.75" x14ac:dyDescent="0.25">
      <c r="A14" s="33"/>
      <c r="B14" s="34"/>
      <c r="C14" s="34"/>
      <c r="D14" s="35"/>
      <c r="E14" s="24"/>
      <c r="F14" s="37"/>
      <c r="G14" s="37"/>
      <c r="H14" s="38"/>
      <c r="I14" s="38"/>
      <c r="J14" s="60"/>
    </row>
    <row r="15" spans="1:12" ht="48" x14ac:dyDescent="0.3">
      <c r="A15" s="43"/>
      <c r="B15" s="44"/>
      <c r="C15" s="44"/>
      <c r="D15" s="35"/>
      <c r="E15" s="53"/>
      <c r="F15" s="38"/>
      <c r="G15" s="38"/>
      <c r="H15" s="45" t="s">
        <v>8</v>
      </c>
      <c r="I15" s="38"/>
      <c r="J15" s="61"/>
    </row>
    <row r="16" spans="1:12" ht="18" customHeight="1" x14ac:dyDescent="0.3">
      <c r="A16" s="43">
        <v>3</v>
      </c>
      <c r="B16" s="44"/>
      <c r="C16" s="44"/>
      <c r="D16" s="35" t="s">
        <v>27</v>
      </c>
      <c r="E16" s="52"/>
      <c r="F16" s="38"/>
      <c r="G16" s="38"/>
      <c r="H16" s="63">
        <v>3</v>
      </c>
      <c r="I16" s="38"/>
      <c r="J16" s="61">
        <v>4</v>
      </c>
    </row>
    <row r="17" spans="1:10" s="36" customFormat="1" ht="78.599999999999994" customHeight="1" x14ac:dyDescent="0.25">
      <c r="A17" s="33"/>
      <c r="B17" s="34"/>
      <c r="C17" s="34"/>
      <c r="D17" s="35" t="s">
        <v>32</v>
      </c>
      <c r="E17" s="24"/>
      <c r="F17" s="38" t="s">
        <v>74</v>
      </c>
      <c r="G17" s="38"/>
      <c r="I17" s="38"/>
      <c r="J17" s="54"/>
    </row>
    <row r="18" spans="1:10" s="36" customFormat="1" ht="69" customHeight="1" x14ac:dyDescent="0.25">
      <c r="A18" s="33"/>
      <c r="B18" s="34"/>
      <c r="C18" s="34"/>
      <c r="D18" s="35" t="s">
        <v>34</v>
      </c>
      <c r="E18" s="24"/>
      <c r="F18" s="38" t="s">
        <v>44</v>
      </c>
      <c r="G18" s="38"/>
      <c r="H18" s="48"/>
      <c r="I18" s="38"/>
      <c r="J18" s="54"/>
    </row>
    <row r="19" spans="1:10" s="36" customFormat="1" ht="70.5" customHeight="1" x14ac:dyDescent="0.25">
      <c r="A19" s="33"/>
      <c r="B19" s="34"/>
      <c r="C19" s="34"/>
      <c r="D19" s="35"/>
      <c r="E19" s="24"/>
      <c r="F19" s="38" t="s">
        <v>45</v>
      </c>
      <c r="G19" s="38"/>
      <c r="H19" s="48"/>
      <c r="I19" s="38"/>
      <c r="J19" s="54"/>
    </row>
    <row r="20" spans="1:10" s="36" customFormat="1" ht="66" customHeight="1" x14ac:dyDescent="0.25">
      <c r="A20" s="33"/>
      <c r="B20" s="34"/>
      <c r="C20" s="34"/>
      <c r="D20" s="35"/>
      <c r="E20" s="24"/>
      <c r="F20" s="38"/>
      <c r="G20" s="38"/>
      <c r="H20" s="48"/>
      <c r="I20" s="38"/>
      <c r="J20" s="54"/>
    </row>
    <row r="21" spans="1:10" s="36" customFormat="1" ht="18.75" x14ac:dyDescent="0.25">
      <c r="A21" s="33"/>
      <c r="B21" s="34"/>
      <c r="C21" s="34"/>
      <c r="D21" s="35"/>
      <c r="E21" s="24"/>
      <c r="F21" s="38"/>
      <c r="G21" s="38"/>
      <c r="H21" s="48"/>
      <c r="I21" s="38"/>
      <c r="J21" s="54"/>
    </row>
    <row r="22" spans="1:10" ht="48" x14ac:dyDescent="0.3">
      <c r="A22" s="43"/>
      <c r="B22" s="44"/>
      <c r="C22" s="44"/>
      <c r="D22" s="35"/>
      <c r="E22" s="52"/>
      <c r="F22" s="38"/>
      <c r="G22" s="38"/>
      <c r="H22" s="45" t="s">
        <v>8</v>
      </c>
      <c r="I22" s="38"/>
      <c r="J22" s="61"/>
    </row>
    <row r="23" spans="1:10" s="36" customFormat="1" ht="18" customHeight="1" x14ac:dyDescent="0.25">
      <c r="A23" s="33">
        <v>4</v>
      </c>
      <c r="B23" s="34"/>
      <c r="C23" s="34"/>
      <c r="D23" s="35" t="s">
        <v>28</v>
      </c>
      <c r="E23" s="24"/>
      <c r="F23" s="38"/>
      <c r="G23" s="38"/>
      <c r="H23" s="25">
        <v>4</v>
      </c>
      <c r="I23" s="38"/>
      <c r="J23" s="54">
        <v>4</v>
      </c>
    </row>
    <row r="24" spans="1:10" s="36" customFormat="1" ht="78.599999999999994" customHeight="1" x14ac:dyDescent="0.25">
      <c r="A24" s="33"/>
      <c r="B24" s="34"/>
      <c r="C24" s="34"/>
      <c r="D24" s="35" t="s">
        <v>33</v>
      </c>
      <c r="E24" s="24"/>
      <c r="F24" s="38" t="s">
        <v>75</v>
      </c>
      <c r="G24" s="38"/>
      <c r="H24" s="48"/>
      <c r="I24" s="38"/>
      <c r="J24" s="54"/>
    </row>
    <row r="25" spans="1:10" s="36" customFormat="1" ht="69" customHeight="1" x14ac:dyDescent="0.25">
      <c r="A25" s="33"/>
      <c r="B25" s="34"/>
      <c r="C25" s="34"/>
      <c r="D25" s="35" t="s">
        <v>36</v>
      </c>
      <c r="E25" s="24"/>
      <c r="F25" s="38" t="s">
        <v>46</v>
      </c>
      <c r="G25" s="38"/>
      <c r="H25" s="48"/>
      <c r="I25" s="38"/>
      <c r="J25" s="54"/>
    </row>
    <row r="26" spans="1:10" s="36" customFormat="1" ht="70.5" customHeight="1" x14ac:dyDescent="0.25">
      <c r="A26" s="33"/>
      <c r="B26" s="34"/>
      <c r="C26" s="34"/>
      <c r="D26" s="35"/>
      <c r="E26" s="24"/>
      <c r="F26" s="38" t="s">
        <v>45</v>
      </c>
      <c r="G26" s="38"/>
      <c r="H26" s="48"/>
      <c r="I26" s="38"/>
      <c r="J26" s="54"/>
    </row>
    <row r="27" spans="1:10" s="36" customFormat="1" ht="18.75" x14ac:dyDescent="0.25">
      <c r="A27" s="33"/>
      <c r="B27" s="34"/>
      <c r="C27" s="34"/>
      <c r="D27" s="35"/>
      <c r="E27" s="24"/>
      <c r="F27" s="38"/>
      <c r="G27" s="38"/>
      <c r="H27" s="48"/>
      <c r="I27" s="38"/>
      <c r="J27" s="54"/>
    </row>
    <row r="28" spans="1:10" ht="48" x14ac:dyDescent="0.3">
      <c r="A28" s="43"/>
      <c r="B28" s="44"/>
      <c r="C28" s="44"/>
      <c r="D28" s="35"/>
      <c r="E28" s="52"/>
      <c r="F28" s="38"/>
      <c r="G28" s="38"/>
      <c r="H28" s="45" t="s">
        <v>8</v>
      </c>
      <c r="I28" s="38"/>
      <c r="J28" s="61"/>
    </row>
    <row r="29" spans="1:10" s="36" customFormat="1" ht="18" customHeight="1" x14ac:dyDescent="0.25">
      <c r="A29" s="33">
        <v>5</v>
      </c>
      <c r="B29" s="34"/>
      <c r="C29" s="34"/>
      <c r="D29" s="35" t="s">
        <v>35</v>
      </c>
      <c r="E29" s="24"/>
      <c r="F29" s="38"/>
      <c r="G29" s="38"/>
      <c r="H29" s="25">
        <v>5</v>
      </c>
      <c r="I29" s="38"/>
      <c r="J29" s="54">
        <v>4</v>
      </c>
    </row>
    <row r="30" spans="1:10" s="36" customFormat="1" ht="78.599999999999994" customHeight="1" x14ac:dyDescent="0.25">
      <c r="A30" s="33"/>
      <c r="B30" s="34"/>
      <c r="C30" s="34"/>
      <c r="D30" s="35" t="s">
        <v>43</v>
      </c>
      <c r="E30" s="24"/>
      <c r="F30" s="38" t="s">
        <v>76</v>
      </c>
      <c r="G30" s="38"/>
      <c r="H30" s="48"/>
      <c r="I30" s="38"/>
      <c r="J30" s="54"/>
    </row>
    <row r="31" spans="1:10" s="36" customFormat="1" ht="69" customHeight="1" x14ac:dyDescent="0.25">
      <c r="A31" s="33"/>
      <c r="B31" s="34"/>
      <c r="C31" s="34"/>
      <c r="D31" s="35" t="s">
        <v>37</v>
      </c>
      <c r="E31" s="24"/>
      <c r="F31" s="38" t="s">
        <v>47</v>
      </c>
      <c r="G31" s="38"/>
      <c r="H31" s="48"/>
      <c r="I31" s="38"/>
      <c r="J31" s="54"/>
    </row>
    <row r="32" spans="1:10" s="36" customFormat="1" ht="70.5" customHeight="1" x14ac:dyDescent="0.25">
      <c r="A32" s="33"/>
      <c r="B32" s="34"/>
      <c r="C32" s="34"/>
      <c r="D32" s="35"/>
      <c r="E32" s="24"/>
      <c r="F32" s="38" t="s">
        <v>45</v>
      </c>
      <c r="G32" s="38"/>
      <c r="H32" s="48"/>
      <c r="I32" s="38"/>
      <c r="J32" s="54"/>
    </row>
    <row r="33" spans="1:10" s="36" customFormat="1" ht="18.75" x14ac:dyDescent="0.25">
      <c r="A33" s="33"/>
      <c r="B33" s="34"/>
      <c r="C33" s="34"/>
      <c r="D33" s="35"/>
      <c r="E33" s="24"/>
      <c r="F33" s="38"/>
      <c r="G33" s="38"/>
      <c r="H33" s="48"/>
      <c r="I33" s="38"/>
      <c r="J33" s="54"/>
    </row>
    <row r="34" spans="1:10" ht="48" x14ac:dyDescent="0.3">
      <c r="A34" s="43"/>
      <c r="B34" s="44"/>
      <c r="C34" s="44"/>
      <c r="D34" s="35"/>
      <c r="E34" s="52"/>
      <c r="F34" s="38"/>
      <c r="G34" s="38"/>
      <c r="H34" s="45" t="s">
        <v>8</v>
      </c>
      <c r="I34" s="38"/>
      <c r="J34" s="61"/>
    </row>
    <row r="35" spans="1:10" s="36" customFormat="1" ht="18" customHeight="1" x14ac:dyDescent="0.25">
      <c r="A35" s="33">
        <v>6</v>
      </c>
      <c r="B35" s="34"/>
      <c r="C35" s="34"/>
      <c r="D35" s="35" t="s">
        <v>41</v>
      </c>
      <c r="E35" s="24"/>
      <c r="F35" s="38"/>
      <c r="G35" s="38"/>
      <c r="H35" s="25">
        <v>6</v>
      </c>
      <c r="I35" s="38"/>
      <c r="J35" s="54">
        <v>4</v>
      </c>
    </row>
    <row r="36" spans="1:10" ht="78.599999999999994" customHeight="1" x14ac:dyDescent="0.3">
      <c r="A36" s="43"/>
      <c r="B36" s="44"/>
      <c r="C36" s="44"/>
      <c r="D36" s="35" t="s">
        <v>42</v>
      </c>
      <c r="E36" s="54"/>
      <c r="F36" s="38" t="s">
        <v>48</v>
      </c>
      <c r="G36" s="47"/>
      <c r="H36" s="47"/>
      <c r="I36" s="47"/>
      <c r="J36" s="61"/>
    </row>
    <row r="37" spans="1:10" ht="69" customHeight="1" x14ac:dyDescent="0.3">
      <c r="A37" s="43"/>
      <c r="B37" s="44"/>
      <c r="C37" s="44"/>
      <c r="D37" s="35" t="s">
        <v>40</v>
      </c>
      <c r="E37" s="54"/>
      <c r="F37" s="38" t="s">
        <v>44</v>
      </c>
      <c r="G37" s="47"/>
      <c r="H37" s="47"/>
      <c r="I37" s="47"/>
      <c r="J37" s="61"/>
    </row>
    <row r="38" spans="1:10" ht="70.5" customHeight="1" x14ac:dyDescent="0.3">
      <c r="A38" s="43"/>
      <c r="B38" s="44"/>
      <c r="C38" s="44"/>
      <c r="D38" s="35"/>
      <c r="E38" s="54"/>
      <c r="F38" s="38" t="s">
        <v>49</v>
      </c>
      <c r="G38" s="47"/>
      <c r="H38" s="47"/>
      <c r="I38" s="47"/>
      <c r="J38" s="61"/>
    </row>
    <row r="39" spans="1:10" ht="64.5" customHeight="1" x14ac:dyDescent="0.25">
      <c r="D39" s="49"/>
      <c r="E39" s="46"/>
      <c r="F39" s="46"/>
      <c r="G39" s="47"/>
      <c r="H39" s="47"/>
      <c r="I39" s="47"/>
      <c r="J39" s="61"/>
    </row>
    <row r="40" spans="1:10" x14ac:dyDescent="0.25">
      <c r="D40" s="50"/>
      <c r="G40" s="46"/>
      <c r="H40" s="46"/>
      <c r="I40" s="46"/>
      <c r="J40" s="61"/>
    </row>
    <row r="41" spans="1:10" x14ac:dyDescent="0.25">
      <c r="D41" s="51"/>
    </row>
  </sheetData>
  <mergeCells count="2">
    <mergeCell ref="D3:F3"/>
    <mergeCell ref="E1:H1"/>
  </mergeCells>
  <conditionalFormatting sqref="H5">
    <cfRule type="expression" dxfId="19" priority="8">
      <formula>$J$5&lt;&gt;1</formula>
    </cfRule>
  </conditionalFormatting>
  <conditionalFormatting sqref="H10">
    <cfRule type="expression" dxfId="18" priority="5">
      <formula>$J$10&lt;&gt;1</formula>
    </cfRule>
    <cfRule type="expression" dxfId="17" priority="6">
      <formula>$J$10&lt;&gt;1</formula>
    </cfRule>
  </conditionalFormatting>
  <conditionalFormatting sqref="H16">
    <cfRule type="expression" dxfId="16" priority="4">
      <formula>$J$16&lt;&gt;1</formula>
    </cfRule>
  </conditionalFormatting>
  <conditionalFormatting sqref="H23">
    <cfRule type="expression" dxfId="15" priority="3">
      <formula>$J$23&lt;&gt;1</formula>
    </cfRule>
  </conditionalFormatting>
  <conditionalFormatting sqref="H29">
    <cfRule type="expression" dxfId="14" priority="2">
      <formula>$J$29&lt;&gt;1</formula>
    </cfRule>
  </conditionalFormatting>
  <conditionalFormatting sqref="H35">
    <cfRule type="expression" dxfId="13" priority="1">
      <formula>$J$35&lt;&gt;1</formula>
    </cfRule>
  </conditionalFormatting>
  <pageMargins left="0.7" right="0.7" top="0.75" bottom="0.75" header="0.3" footer="0.3"/>
  <pageSetup paperSize="9" scale="49" fitToHeight="0" orientation="portrait" r:id="rId1"/>
  <rowBreaks count="1" manualBreakCount="1">
    <brk id="21" max="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89" r:id="rId4">
          <objectPr defaultSize="0" r:id="rId5">
            <anchor moveWithCells="1">
              <from>
                <xdr:col>3</xdr:col>
                <xdr:colOff>2238375</xdr:colOff>
                <xdr:row>1</xdr:row>
                <xdr:rowOff>0</xdr:rowOff>
              </from>
              <to>
                <xdr:col>7</xdr:col>
                <xdr:colOff>1543050</xdr:colOff>
                <xdr:row>1</xdr:row>
                <xdr:rowOff>2181225</xdr:rowOff>
              </to>
            </anchor>
          </objectPr>
        </oleObject>
      </mc:Choice>
      <mc:Fallback>
        <oleObject progId="Word.Document.12" shapeId="108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6" name="Group Box 7">
              <controlPr defaultSize="0" autoFill="0" autoPict="0" altText="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6</xdr:col>
                    <xdr:colOff>57150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Group Box 18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6</xdr:col>
                    <xdr:colOff>57150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Group Box 29">
              <controlPr defaultSize="0" autoFill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6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Group Box 34">
              <controlPr defaultSize="0" autoFill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6</xdr:col>
                    <xdr:colOff>57150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Group Box 39">
              <controlPr defaultSize="0" autoFill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6</xdr:col>
                    <xdr:colOff>57150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Group Box 44">
              <controlPr defaultSize="0" autoFill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6</xdr:col>
                    <xdr:colOff>57150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Option Button 70">
              <controlPr defaultSize="0" autoFill="0" autoLine="0" autoPict="0">
                <anchor moveWithCells="1">
                  <from>
                    <xdr:col>4</xdr:col>
                    <xdr:colOff>238125</xdr:colOff>
                    <xdr:row>9</xdr:row>
                    <xdr:rowOff>47625</xdr:rowOff>
                  </from>
                  <to>
                    <xdr:col>5</xdr:col>
                    <xdr:colOff>666750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Option Button 71">
              <controlPr defaultSize="0" autoFill="0" autoLine="0" autoPict="0">
                <anchor moveWithCells="1">
                  <from>
                    <xdr:col>4</xdr:col>
                    <xdr:colOff>238125</xdr:colOff>
                    <xdr:row>10</xdr:row>
                    <xdr:rowOff>0</xdr:rowOff>
                  </from>
                  <to>
                    <xdr:col>5</xdr:col>
                    <xdr:colOff>666750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Option Button 72">
              <controlPr defaultSize="0" autoFill="0" autoLine="0" autoPict="0">
                <anchor moveWithCells="1">
                  <from>
                    <xdr:col>4</xdr:col>
                    <xdr:colOff>238125</xdr:colOff>
                    <xdr:row>11</xdr:row>
                    <xdr:rowOff>0</xdr:rowOff>
                  </from>
                  <to>
                    <xdr:col>5</xdr:col>
                    <xdr:colOff>666750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Option Button 73">
              <controlPr defaultSize="0" autoFill="0" autoLine="0" autoPict="0">
                <anchor moveWithCells="1">
                  <from>
                    <xdr:col>4</xdr:col>
                    <xdr:colOff>266700</xdr:colOff>
                    <xdr:row>12</xdr:row>
                    <xdr:rowOff>9525</xdr:rowOff>
                  </from>
                  <to>
                    <xdr:col>5</xdr:col>
                    <xdr:colOff>695325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Option Button 74">
              <controlPr defaultSize="0" autoFill="0" autoLine="0" autoPict="0">
                <anchor moveWithCells="1">
                  <from>
                    <xdr:col>4</xdr:col>
                    <xdr:colOff>219075</xdr:colOff>
                    <xdr:row>15</xdr:row>
                    <xdr:rowOff>66675</xdr:rowOff>
                  </from>
                  <to>
                    <xdr:col>5</xdr:col>
                    <xdr:colOff>647700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Option Button 75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9525</xdr:rowOff>
                  </from>
                  <to>
                    <xdr:col>5</xdr:col>
                    <xdr:colOff>647700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Option Button 76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0</xdr:rowOff>
                  </from>
                  <to>
                    <xdr:col>5</xdr:col>
                    <xdr:colOff>647700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Option Button 77">
              <controlPr defaultSize="0" autoFill="0" autoLine="0" autoPict="0">
                <anchor moveWithCells="1">
                  <from>
                    <xdr:col>4</xdr:col>
                    <xdr:colOff>219075</xdr:colOff>
                    <xdr:row>18</xdr:row>
                    <xdr:rowOff>9525</xdr:rowOff>
                  </from>
                  <to>
                    <xdr:col>5</xdr:col>
                    <xdr:colOff>647700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Option Button 78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47625</xdr:rowOff>
                  </from>
                  <to>
                    <xdr:col>5</xdr:col>
                    <xdr:colOff>628650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Option Button 79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9525</xdr:rowOff>
                  </from>
                  <to>
                    <xdr:col>5</xdr:col>
                    <xdr:colOff>638175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Option Button 80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28575</xdr:rowOff>
                  </from>
                  <to>
                    <xdr:col>5</xdr:col>
                    <xdr:colOff>619125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Option Button 81">
              <controlPr defaultSize="0" autoFill="0" autoLine="0" autoPict="0">
                <anchor moveWithCells="1">
                  <from>
                    <xdr:col>4</xdr:col>
                    <xdr:colOff>180975</xdr:colOff>
                    <xdr:row>25</xdr:row>
                    <xdr:rowOff>9525</xdr:rowOff>
                  </from>
                  <to>
                    <xdr:col>5</xdr:col>
                    <xdr:colOff>609600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4" name="Option Button 82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38100</xdr:rowOff>
                  </from>
                  <to>
                    <xdr:col>5</xdr:col>
                    <xdr:colOff>628650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Option Button 83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0</xdr:rowOff>
                  </from>
                  <to>
                    <xdr:col>5</xdr:col>
                    <xdr:colOff>628650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Option Button 84">
              <controlPr defaultSize="0" autoFill="0" autoLine="0" autoPict="0">
                <anchor moveWithCells="1">
                  <from>
                    <xdr:col>4</xdr:col>
                    <xdr:colOff>228600</xdr:colOff>
                    <xdr:row>30</xdr:row>
                    <xdr:rowOff>9525</xdr:rowOff>
                  </from>
                  <to>
                    <xdr:col>5</xdr:col>
                    <xdr:colOff>657225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Option Button 85">
              <controlPr defaultSize="0" autoFill="0" autoLine="0" autoPict="0">
                <anchor moveWithCells="1">
                  <from>
                    <xdr:col>4</xdr:col>
                    <xdr:colOff>257175</xdr:colOff>
                    <xdr:row>31</xdr:row>
                    <xdr:rowOff>19050</xdr:rowOff>
                  </from>
                  <to>
                    <xdr:col>5</xdr:col>
                    <xdr:colOff>685800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Option Button 86">
              <controlPr defaultSize="0" autoFill="0" autoLine="0" autoPict="0">
                <anchor moveWithCells="1">
                  <from>
                    <xdr:col>4</xdr:col>
                    <xdr:colOff>276225</xdr:colOff>
                    <xdr:row>34</xdr:row>
                    <xdr:rowOff>28575</xdr:rowOff>
                  </from>
                  <to>
                    <xdr:col>5</xdr:col>
                    <xdr:colOff>704850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9" name="Option Button 87">
              <controlPr defaultSize="0" autoFill="0" autoLine="0" autoPict="0">
                <anchor moveWithCells="1">
                  <from>
                    <xdr:col>4</xdr:col>
                    <xdr:colOff>276225</xdr:colOff>
                    <xdr:row>35</xdr:row>
                    <xdr:rowOff>0</xdr:rowOff>
                  </from>
                  <to>
                    <xdr:col>5</xdr:col>
                    <xdr:colOff>704850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0" name="Option Button 88">
              <controlPr defaultSize="0" autoFill="0" autoLine="0" autoPict="0">
                <anchor moveWithCells="1">
                  <from>
                    <xdr:col>4</xdr:col>
                    <xdr:colOff>266700</xdr:colOff>
                    <xdr:row>35</xdr:row>
                    <xdr:rowOff>981075</xdr:rowOff>
                  </from>
                  <to>
                    <xdr:col>5</xdr:col>
                    <xdr:colOff>695325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1" name="Option Button 89">
              <controlPr defaultSize="0" autoFill="0" autoLine="0" autoPict="0">
                <anchor moveWithCells="1">
                  <from>
                    <xdr:col>4</xdr:col>
                    <xdr:colOff>257175</xdr:colOff>
                    <xdr:row>36</xdr:row>
                    <xdr:rowOff>866775</xdr:rowOff>
                  </from>
                  <to>
                    <xdr:col>5</xdr:col>
                    <xdr:colOff>685800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2" name="Option Button 90">
              <controlPr defaultSize="0" autoFill="0" autoLine="0" autoPict="0">
                <anchor moveWithCells="1">
                  <from>
                    <xdr:col>4</xdr:col>
                    <xdr:colOff>200025</xdr:colOff>
                    <xdr:row>4</xdr:row>
                    <xdr:rowOff>66675</xdr:rowOff>
                  </from>
                  <to>
                    <xdr:col>5</xdr:col>
                    <xdr:colOff>628650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3" name="Option Button 91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19050</xdr:rowOff>
                  </from>
                  <to>
                    <xdr:col>5</xdr:col>
                    <xdr:colOff>619125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4" name="Option Button 92">
              <controlPr defaultSize="0" autoFill="0" autoLine="0" autoPict="0">
                <anchor moveWithCells="1">
                  <from>
                    <xdr:col>4</xdr:col>
                    <xdr:colOff>200025</xdr:colOff>
                    <xdr:row>6</xdr:row>
                    <xdr:rowOff>19050</xdr:rowOff>
                  </from>
                  <to>
                    <xdr:col>5</xdr:col>
                    <xdr:colOff>628650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5" name="Option Button 93">
              <controlPr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9525</xdr:rowOff>
                  </from>
                  <to>
                    <xdr:col>5</xdr:col>
                    <xdr:colOff>657225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7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24.5703125" customWidth="1"/>
    <col min="2" max="2" width="26.5703125" customWidth="1"/>
    <col min="3" max="3" width="23.85546875" customWidth="1"/>
    <col min="4" max="4" width="27.5703125" customWidth="1"/>
  </cols>
  <sheetData>
    <row r="1" spans="1:7" ht="165" x14ac:dyDescent="0.25">
      <c r="A1" s="10" t="s">
        <v>54</v>
      </c>
      <c r="B1" s="11" t="s">
        <v>16</v>
      </c>
      <c r="C1" s="12" t="s">
        <v>18</v>
      </c>
      <c r="D1" s="12" t="s">
        <v>17</v>
      </c>
    </row>
    <row r="2" spans="1:7" ht="94.5" customHeight="1" x14ac:dyDescent="0.25">
      <c r="A2" s="2" t="str">
        <f>IF(main!$J$5=1,FIELDS!$B2,"n.a.")</f>
        <v>n.a.</v>
      </c>
      <c r="B2" s="2" t="str">
        <f>IF(main!$J$5=2,FIELDS!$B2,"n.a.")</f>
        <v>n.a.</v>
      </c>
      <c r="C2" s="2" t="str">
        <f>IF(main!$J$5=3,FIELDS!$B2,"n.a.")</f>
        <v>n.a.</v>
      </c>
      <c r="D2" s="2" t="str">
        <f>IF(main!$J$5=4,FIELDS!$B2,"n.a.")</f>
        <v xml:space="preserve">Understanding and evaluating technical solutions proposed and communicating with building professionals  in the project planning phase </v>
      </c>
      <c r="G2" t="s">
        <v>20</v>
      </c>
    </row>
    <row r="3" spans="1:7" ht="76.5" customHeight="1" x14ac:dyDescent="0.25">
      <c r="A3" s="2" t="str">
        <f>IF(main!$J$10=1,FIELDS!$B3,"n.a.")</f>
        <v>n.a.</v>
      </c>
      <c r="B3" s="2" t="str">
        <f>IF(main!$J$10=2,FIELDS!$B3,"n.a.")</f>
        <v>n.a.</v>
      </c>
      <c r="C3" s="2" t="str">
        <f>IF(main!$J$10=3,FIELDS!$B3,"n.a.")</f>
        <v>n.a.</v>
      </c>
      <c r="D3" s="2" t="str">
        <f>IF(main!$J$10=4,FIELDS!$B3,"n.a.")</f>
        <v>Understanding and evaluating plans regarding funding of retroftitting project (loans, subsidies, interest rates, payback terms, etc)</v>
      </c>
      <c r="G3" t="s">
        <v>21</v>
      </c>
    </row>
    <row r="4" spans="1:7" ht="75" x14ac:dyDescent="0.25">
      <c r="A4" s="2" t="str">
        <f>IF(main!$J$16=1,FIELDS!$B4,"n.a.")</f>
        <v>n.a.</v>
      </c>
      <c r="B4" s="2" t="str">
        <f>IF(main!$J$16=2,FIELDS!$B4,"n.a.")</f>
        <v>n.a.</v>
      </c>
      <c r="C4" s="2" t="str">
        <f>IF(main!$J$16=3,FIELDS!$B4,"n.a.")</f>
        <v>n.a.</v>
      </c>
      <c r="D4" s="2" t="str">
        <f>IF(main!$J$16=4,FIELDS!$B4,"n.a.")</f>
        <v>Checking progress of building works and evaluating if the works are up to the agreed standard</v>
      </c>
      <c r="G4" t="s">
        <v>22</v>
      </c>
    </row>
    <row r="5" spans="1:7" ht="105" x14ac:dyDescent="0.25">
      <c r="A5" s="2" t="str">
        <f>IF(main!$J$23=1,FIELDS!$B5,"n.a.")</f>
        <v>n.a.</v>
      </c>
      <c r="B5" s="2" t="str">
        <f>IF(main!$J$23=2,FIELDS!$B5,"n.a.")</f>
        <v>n.a.</v>
      </c>
      <c r="C5" s="2" t="str">
        <f>IF(main!$J$23=3,FIELDS!$B5,"n.a.")</f>
        <v>n.a.</v>
      </c>
      <c r="D5" s="2" t="str">
        <f>IF(main!$J$23=4,FIELDS!$B5,"n.a.")</f>
        <v>Understanding and evaluating retrofitting plans in terms of energy efficiency gains and in terms of different energy efficiency solutions that are proposed</v>
      </c>
      <c r="G5" t="s">
        <v>23</v>
      </c>
    </row>
    <row r="6" spans="1:7" ht="66" customHeight="1" x14ac:dyDescent="0.25">
      <c r="A6" s="2" t="str">
        <f>IF(main!$J$29=1,FIELDS!$B6,"n.a.")</f>
        <v>n.a.</v>
      </c>
      <c r="B6" s="2" t="str">
        <f>IF(main!$J$29=2,FIELDS!$B6,"n.a.")</f>
        <v>n.a.</v>
      </c>
      <c r="C6" s="2" t="str">
        <f>IF(main!$J$29=3,FIELDS!$B6,"n.a.")</f>
        <v>n.a.</v>
      </c>
      <c r="D6" s="2" t="str">
        <f>IF(main!$J$29=4,FIELDS!$B6,"n.a.")</f>
        <v xml:space="preserve">Communication of complex information </v>
      </c>
      <c r="G6" t="s">
        <v>24</v>
      </c>
    </row>
    <row r="7" spans="1:7" x14ac:dyDescent="0.25">
      <c r="A7" s="2" t="str">
        <f>IF(main!$J$35=1,FIELDS!$B7,"n.a.")</f>
        <v>n.a.</v>
      </c>
      <c r="B7" s="2" t="str">
        <f>IF(main!$J$35=2,FIELDS!$B7,"n.a.")</f>
        <v>n.a.</v>
      </c>
      <c r="C7" s="2" t="str">
        <f>IF(main!$J$35=3,FIELDS!$B7,"n.a.")</f>
        <v>n.a.</v>
      </c>
      <c r="D7" s="2" t="str">
        <f>IF(main!$J$35=4,FIELDS!$B7,"n.a.")</f>
        <v>Coordinating a team</v>
      </c>
      <c r="G7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34.42578125" customWidth="1"/>
    <col min="2" max="2" width="35.42578125" customWidth="1"/>
    <col min="8" max="8" width="63" customWidth="1"/>
  </cols>
  <sheetData>
    <row r="1" spans="1:8" x14ac:dyDescent="0.25">
      <c r="A1" t="s">
        <v>0</v>
      </c>
      <c r="B1" t="s">
        <v>2</v>
      </c>
    </row>
    <row r="2" spans="1:8" ht="60" x14ac:dyDescent="0.25">
      <c r="A2" s="3" t="s">
        <v>4</v>
      </c>
      <c r="B2" s="2" t="s">
        <v>5</v>
      </c>
    </row>
    <row r="3" spans="1:8" ht="60" x14ac:dyDescent="0.25">
      <c r="A3" s="3" t="s">
        <v>19</v>
      </c>
      <c r="B3" s="2" t="s">
        <v>15</v>
      </c>
    </row>
    <row r="4" spans="1:8" ht="60" x14ac:dyDescent="0.25">
      <c r="A4" s="3" t="s">
        <v>12</v>
      </c>
      <c r="B4" s="2" t="s">
        <v>13</v>
      </c>
    </row>
    <row r="5" spans="1:8" ht="60" x14ac:dyDescent="0.25">
      <c r="A5" s="2" t="s">
        <v>14</v>
      </c>
      <c r="B5" s="2" t="s">
        <v>6</v>
      </c>
    </row>
    <row r="15" spans="1:8" x14ac:dyDescent="0.25">
      <c r="H15" s="2"/>
    </row>
  </sheetData>
  <dataValidations count="1">
    <dataValidation type="list" showInputMessage="1" showErrorMessage="1" sqref="H15">
      <formula1>$B$15:$B$19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5"/>
  <sheetViews>
    <sheetView workbookViewId="0">
      <selection activeCell="A2" sqref="A2:B5"/>
    </sheetView>
  </sheetViews>
  <sheetFormatPr baseColWidth="10" defaultColWidth="9.140625" defaultRowHeight="15" x14ac:dyDescent="0.25"/>
  <cols>
    <col min="1" max="1" width="18.42578125" bestFit="1" customWidth="1"/>
    <col min="2" max="2" width="20.140625" bestFit="1" customWidth="1"/>
  </cols>
  <sheetData>
    <row r="1" spans="1:2" x14ac:dyDescent="0.25">
      <c r="A1" t="s">
        <v>0</v>
      </c>
      <c r="B1" t="s">
        <v>1</v>
      </c>
    </row>
    <row r="2" spans="1:2" ht="120" x14ac:dyDescent="0.25">
      <c r="A2" s="3" t="str">
        <f>Table1[[#This Row],[Column1]]</f>
        <v>No</v>
      </c>
      <c r="B2" s="6" t="str">
        <f>Table1[[#This Row],[advies vraag 1]]</f>
        <v>In order to successfully start your condominium energy retrofit project make sure to obtain training or to hire additional expertise in this field</v>
      </c>
    </row>
    <row r="3" spans="1:2" ht="135" x14ac:dyDescent="0.25">
      <c r="A3" s="3" t="str">
        <f>Table1[[#This Row],[Column1]]</f>
        <v>Yes, the condominium
can make use of a (paid) expert 
outside of the association of owners 
[please provide a name]</v>
      </c>
      <c r="B3" s="3" t="str">
        <f>Table1[[#This Row],[advies vraag 1]]</f>
        <v>You have someone with expertise  in this field outside of your condominium who could be a part of your project team</v>
      </c>
    </row>
    <row r="4" spans="1:2" ht="90" x14ac:dyDescent="0.25">
      <c r="A4" s="3" t="str">
        <f>Table1[[#This Row],[Column1]]</f>
        <v>Yes, we have someone in our condominium with limited experience in this field [please provide a name]</v>
      </c>
      <c r="B4" s="3" t="str">
        <f>Table1[[#This Row],[advies vraag 1]]</f>
        <v>You may need additional training or hire an expert to help you in this field</v>
      </c>
    </row>
    <row r="5" spans="1:2" ht="105" x14ac:dyDescent="0.25">
      <c r="A5" s="2" t="str">
        <f>Table1[[#This Row],[Column1]]</f>
        <v>Yes, we have someone with extensive experience in our condominium [please provide a name]</v>
      </c>
      <c r="B5" s="2" t="str">
        <f>Table1[[#This Row],[advies vraag 1]]</f>
        <v>You are very well prepared to take on the project in this field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A2" sqref="A2:B5"/>
    </sheetView>
  </sheetViews>
  <sheetFormatPr baseColWidth="10" defaultColWidth="9.140625" defaultRowHeight="15" x14ac:dyDescent="0.25"/>
  <cols>
    <col min="1" max="1" width="18.42578125" bestFit="1" customWidth="1"/>
    <col min="2" max="2" width="20.140625" bestFit="1" customWidth="1"/>
  </cols>
  <sheetData>
    <row r="1" spans="1:2" x14ac:dyDescent="0.25">
      <c r="A1" t="s">
        <v>0</v>
      </c>
      <c r="B1" t="s">
        <v>1</v>
      </c>
    </row>
    <row r="2" spans="1:2" ht="120" x14ac:dyDescent="0.25">
      <c r="A2" s="3" t="str">
        <f>Table1[[#This Row],[Column1]]</f>
        <v>No</v>
      </c>
      <c r="B2" s="6" t="str">
        <f>Table1[[#This Row],[advies vraag 1]]</f>
        <v>In order to successfully start your condominium energy retrofit project make sure to obtain training or to hire additional expertise in this field</v>
      </c>
    </row>
    <row r="3" spans="1:2" ht="135" x14ac:dyDescent="0.25">
      <c r="A3" s="3" t="str">
        <f>Table1[[#This Row],[Column1]]</f>
        <v>Yes, the condominium
can make use of a (paid) expert 
outside of the association of owners 
[please provide a name]</v>
      </c>
      <c r="B3" s="3" t="str">
        <f>Table1[[#This Row],[advies vraag 1]]</f>
        <v>You have someone with expertise  in this field outside of your condominium who could be a part of your project team</v>
      </c>
    </row>
    <row r="4" spans="1:2" ht="90" x14ac:dyDescent="0.25">
      <c r="A4" s="3" t="str">
        <f>Table1[[#This Row],[Column1]]</f>
        <v>Yes, we have someone in our condominium with limited experience in this field [please provide a name]</v>
      </c>
      <c r="B4" s="3" t="str">
        <f>Table1[[#This Row],[advies vraag 1]]</f>
        <v>You may need additional training or hire an expert to help you in this field</v>
      </c>
    </row>
    <row r="5" spans="1:2" ht="105" x14ac:dyDescent="0.25">
      <c r="A5" s="2" t="str">
        <f>Table1[[#This Row],[Column1]]</f>
        <v>Yes, we have someone with extensive experience in our condominium [please provide a name]</v>
      </c>
      <c r="B5" s="2" t="str">
        <f>Table1[[#This Row],[advies vraag 1]]</f>
        <v>You are very well prepared to take on the project in this field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5"/>
  <sheetViews>
    <sheetView workbookViewId="0">
      <selection activeCell="A2" sqref="A2:B5"/>
    </sheetView>
  </sheetViews>
  <sheetFormatPr baseColWidth="10" defaultColWidth="9.140625" defaultRowHeight="15" x14ac:dyDescent="0.25"/>
  <cols>
    <col min="1" max="1" width="18.42578125" bestFit="1" customWidth="1"/>
    <col min="2" max="2" width="20.140625" bestFit="1" customWidth="1"/>
  </cols>
  <sheetData>
    <row r="1" spans="1:2" x14ac:dyDescent="0.25">
      <c r="A1" t="s">
        <v>0</v>
      </c>
      <c r="B1" t="s">
        <v>1</v>
      </c>
    </row>
    <row r="2" spans="1:2" ht="120" x14ac:dyDescent="0.25">
      <c r="A2" s="3" t="str">
        <f>Table1[[#This Row],[Column1]]</f>
        <v>No</v>
      </c>
      <c r="B2" s="6" t="str">
        <f>Table1[[#This Row],[advies vraag 1]]</f>
        <v>In order to successfully start your condominium energy retrofit project make sure to obtain training or to hire additional expertise in this field</v>
      </c>
    </row>
    <row r="3" spans="1:2" ht="135" x14ac:dyDescent="0.25">
      <c r="A3" s="3" t="str">
        <f>Table1[[#This Row],[Column1]]</f>
        <v>Yes, the condominium
can make use of a (paid) expert 
outside of the association of owners 
[please provide a name]</v>
      </c>
      <c r="B3" s="3" t="str">
        <f>Table1[[#This Row],[advies vraag 1]]</f>
        <v>You have someone with expertise  in this field outside of your condominium who could be a part of your project team</v>
      </c>
    </row>
    <row r="4" spans="1:2" ht="90" x14ac:dyDescent="0.25">
      <c r="A4" s="3" t="str">
        <f>Table1[[#This Row],[Column1]]</f>
        <v>Yes, we have someone in our condominium with limited experience in this field [please provide a name]</v>
      </c>
      <c r="B4" s="3" t="str">
        <f>Table1[[#This Row],[advies vraag 1]]</f>
        <v>You may need additional training or hire an expert to help you in this field</v>
      </c>
    </row>
    <row r="5" spans="1:2" ht="105" x14ac:dyDescent="0.25">
      <c r="A5" s="2" t="str">
        <f>Table1[[#This Row],[Column1]]</f>
        <v>Yes, we have someone with extensive experience in our condominium [please provide a name]</v>
      </c>
      <c r="B5" s="2" t="str">
        <f>Table1[[#This Row],[advies vraag 1]]</f>
        <v>You are very well prepared to take on the project in this field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5"/>
  <sheetViews>
    <sheetView workbookViewId="0">
      <selection activeCell="A2" sqref="A2:B5"/>
    </sheetView>
  </sheetViews>
  <sheetFormatPr baseColWidth="10" defaultColWidth="9.140625" defaultRowHeight="15" x14ac:dyDescent="0.25"/>
  <cols>
    <col min="1" max="1" width="29.42578125" customWidth="1"/>
    <col min="2" max="2" width="27.5703125" customWidth="1"/>
  </cols>
  <sheetData>
    <row r="1" spans="1:2" x14ac:dyDescent="0.25">
      <c r="A1" s="1" t="s">
        <v>0</v>
      </c>
      <c r="B1" s="1" t="s">
        <v>1</v>
      </c>
    </row>
    <row r="2" spans="1:2" ht="90" x14ac:dyDescent="0.25">
      <c r="A2" s="3" t="str">
        <f>Table1[[#This Row],[Column1]]</f>
        <v>No</v>
      </c>
      <c r="B2" s="6" t="str">
        <f>Table1[[#This Row],[advies vraag 1]]</f>
        <v>In order to successfully start your condominium energy retrofit project make sure to obtain training or to hire additional expertise in this field</v>
      </c>
    </row>
    <row r="3" spans="1:2" ht="75" x14ac:dyDescent="0.25">
      <c r="A3" s="3" t="str">
        <f>Table1[[#This Row],[Column1]]</f>
        <v>Yes, the condominium
can make use of a (paid) expert 
outside of the association of owners 
[please provide a name]</v>
      </c>
      <c r="B3" s="3" t="str">
        <f>Table1[[#This Row],[advies vraag 1]]</f>
        <v>You have someone with expertise  in this field outside of your condominium who could be a part of your project team</v>
      </c>
    </row>
    <row r="4" spans="1:2" ht="60" x14ac:dyDescent="0.25">
      <c r="A4" s="3" t="str">
        <f>Table1[[#This Row],[Column1]]</f>
        <v>Yes, we have someone in our condominium with limited experience in this field [please provide a name]</v>
      </c>
      <c r="B4" s="3" t="str">
        <f>Table1[[#This Row],[advies vraag 1]]</f>
        <v>You may need additional training or hire an expert to help you in this field</v>
      </c>
    </row>
    <row r="5" spans="1:2" ht="60" x14ac:dyDescent="0.25">
      <c r="A5" s="2" t="str">
        <f>Table1[[#This Row],[Column1]]</f>
        <v>Yes, we have someone with extensive experience in our condominium [please provide a name]</v>
      </c>
      <c r="B5" s="2" t="str">
        <f>Table1[[#This Row],[advies vraag 1]]</f>
        <v>You are very well prepared to take on the project in this field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21.5703125" customWidth="1"/>
    <col min="2" max="2" width="28" customWidth="1"/>
  </cols>
  <sheetData>
    <row r="1" spans="1:2" x14ac:dyDescent="0.25">
      <c r="A1" s="1" t="s">
        <v>0</v>
      </c>
      <c r="B1" s="1" t="s">
        <v>1</v>
      </c>
    </row>
    <row r="2" spans="1:2" ht="90" x14ac:dyDescent="0.25">
      <c r="A2" s="3" t="str">
        <f>Table1[[#This Row],[Column1]]</f>
        <v>No</v>
      </c>
      <c r="B2" s="6" t="str">
        <f>Table1[[#This Row],[advies vraag 1]]</f>
        <v>In order to successfully start your condominium energy retrofit project make sure to obtain training or to hire additional expertise in this field</v>
      </c>
    </row>
    <row r="3" spans="1:2" ht="105" x14ac:dyDescent="0.25">
      <c r="A3" s="3" t="str">
        <f>Table1[[#This Row],[Column1]]</f>
        <v>Yes, the condominium
can make use of a (paid) expert 
outside of the association of owners 
[please provide a name]</v>
      </c>
      <c r="B3" s="3" t="str">
        <f>Table1[[#This Row],[advies vraag 1]]</f>
        <v>You have someone with expertise  in this field outside of your condominium who could be a part of your project team</v>
      </c>
    </row>
    <row r="4" spans="1:2" ht="90" x14ac:dyDescent="0.25">
      <c r="A4" s="3" t="str">
        <f>Table1[[#This Row],[Column1]]</f>
        <v>Yes, we have someone in our condominium with limited experience in this field [please provide a name]</v>
      </c>
      <c r="B4" s="3" t="str">
        <f>Table1[[#This Row],[advies vraag 1]]</f>
        <v>You may need additional training or hire an expert to help you in this field</v>
      </c>
    </row>
    <row r="5" spans="1:2" ht="75" x14ac:dyDescent="0.25">
      <c r="A5" s="2" t="str">
        <f>Table1[[#This Row],[Column1]]</f>
        <v>Yes, we have someone with extensive experience in our condominium [please provide a name]</v>
      </c>
      <c r="B5" s="2" t="str">
        <f>Table1[[#This Row],[advies vraag 1]]</f>
        <v>You are very well prepared to take on the project in this field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40"/>
  <sheetViews>
    <sheetView showGridLines="0" showRowColHeaders="0" topLeftCell="A7" zoomScale="80" zoomScaleNormal="80" workbookViewId="0">
      <selection activeCell="C14" sqref="C14:E14"/>
    </sheetView>
  </sheetViews>
  <sheetFormatPr baseColWidth="10" defaultColWidth="8.5703125" defaultRowHeight="18.75" x14ac:dyDescent="0.25"/>
  <cols>
    <col min="1" max="1" width="5.42578125" style="18" customWidth="1"/>
    <col min="2" max="2" width="44.85546875" style="13" customWidth="1"/>
    <col min="3" max="3" width="24.85546875" style="13" customWidth="1"/>
    <col min="4" max="4" width="66.5703125" style="13" customWidth="1"/>
    <col min="5" max="5" width="50.140625" style="13" customWidth="1"/>
    <col min="6" max="7" width="8.5703125" style="13"/>
    <col min="8" max="8" width="26.42578125" style="13" customWidth="1"/>
    <col min="9" max="9" width="19.5703125" style="13" customWidth="1"/>
    <col min="10" max="10" width="27.5703125" style="13" customWidth="1"/>
    <col min="11" max="11" width="28.5703125" style="13" customWidth="1"/>
    <col min="12" max="16384" width="8.5703125" style="13"/>
  </cols>
  <sheetData>
    <row r="1" spans="1:9" ht="120.6" customHeight="1" x14ac:dyDescent="0.25">
      <c r="C1" s="70" t="s">
        <v>71</v>
      </c>
      <c r="D1" s="70"/>
      <c r="E1" s="70"/>
      <c r="F1" s="14"/>
      <c r="G1" s="14"/>
      <c r="H1" s="14"/>
      <c r="I1" s="14"/>
    </row>
    <row r="2" spans="1:9" ht="19.5" customHeight="1" x14ac:dyDescent="0.25">
      <c r="C2" s="23"/>
      <c r="D2" s="14"/>
      <c r="E2" s="14"/>
      <c r="F2" s="14"/>
      <c r="G2" s="14"/>
      <c r="H2" s="14"/>
      <c r="I2" s="14"/>
    </row>
    <row r="3" spans="1:9" ht="56.1" customHeight="1" x14ac:dyDescent="0.25">
      <c r="B3" s="73" t="s">
        <v>53</v>
      </c>
      <c r="C3" s="73"/>
      <c r="D3" s="73"/>
    </row>
    <row r="4" spans="1:9" x14ac:dyDescent="0.25">
      <c r="B4" s="15"/>
      <c r="C4" s="17"/>
    </row>
    <row r="5" spans="1:9" ht="76.5" customHeight="1" x14ac:dyDescent="0.25">
      <c r="A5" s="18">
        <v>1</v>
      </c>
      <c r="B5" s="74" t="s">
        <v>61</v>
      </c>
      <c r="C5" s="74"/>
      <c r="D5" s="74"/>
    </row>
    <row r="6" spans="1:9" ht="15.75" x14ac:dyDescent="0.25">
      <c r="A6" s="19" t="s">
        <v>55</v>
      </c>
      <c r="C6" s="72" t="str">
        <f>test!A2</f>
        <v>n.a.</v>
      </c>
      <c r="D6" s="72"/>
      <c r="E6" s="72"/>
    </row>
    <row r="7" spans="1:9" ht="15.75" x14ac:dyDescent="0.25">
      <c r="A7" s="19" t="s">
        <v>56</v>
      </c>
      <c r="C7" s="72" t="str">
        <f>test!A3</f>
        <v>n.a.</v>
      </c>
      <c r="D7" s="72"/>
      <c r="E7" s="72"/>
    </row>
    <row r="8" spans="1:9" ht="15.75" x14ac:dyDescent="0.25">
      <c r="A8" s="19" t="s">
        <v>57</v>
      </c>
      <c r="C8" s="72" t="str">
        <f>test!A4</f>
        <v>n.a.</v>
      </c>
      <c r="D8" s="72"/>
      <c r="E8" s="72"/>
    </row>
    <row r="9" spans="1:9" ht="15.75" x14ac:dyDescent="0.25">
      <c r="A9" s="19" t="s">
        <v>58</v>
      </c>
      <c r="C9" s="72" t="str">
        <f>test!A5</f>
        <v>n.a.</v>
      </c>
      <c r="D9" s="72"/>
      <c r="E9" s="72"/>
    </row>
    <row r="10" spans="1:9" ht="15.75" x14ac:dyDescent="0.25">
      <c r="A10" s="19" t="s">
        <v>59</v>
      </c>
      <c r="C10" s="72" t="str">
        <f>test!A6</f>
        <v>n.a.</v>
      </c>
      <c r="D10" s="72"/>
      <c r="E10" s="72"/>
    </row>
    <row r="11" spans="1:9" ht="15.75" x14ac:dyDescent="0.25">
      <c r="A11" s="19" t="s">
        <v>60</v>
      </c>
      <c r="C11" s="72" t="str">
        <f>test!A7</f>
        <v>n.a.</v>
      </c>
      <c r="D11" s="72"/>
      <c r="E11" s="72"/>
    </row>
    <row r="12" spans="1:9" x14ac:dyDescent="0.25">
      <c r="B12" s="15"/>
      <c r="C12" s="16"/>
    </row>
    <row r="13" spans="1:9" ht="56.45" customHeight="1" x14ac:dyDescent="0.25">
      <c r="A13" s="18">
        <v>2</v>
      </c>
      <c r="B13" s="74" t="s">
        <v>62</v>
      </c>
      <c r="C13" s="74"/>
      <c r="D13" s="74"/>
    </row>
    <row r="14" spans="1:9" ht="15.75" x14ac:dyDescent="0.25">
      <c r="A14" s="19" t="s">
        <v>55</v>
      </c>
      <c r="B14" s="19" t="str">
        <f>IF(C14="n.a.", "",main!$H$5&amp;" is an expert on")</f>
        <v/>
      </c>
      <c r="C14" s="71" t="str">
        <f>test!B2</f>
        <v>n.a.</v>
      </c>
      <c r="D14" s="71"/>
      <c r="E14" s="71"/>
    </row>
    <row r="15" spans="1:9" ht="15.75" x14ac:dyDescent="0.25">
      <c r="A15" s="19" t="s">
        <v>56</v>
      </c>
      <c r="B15" s="19" t="str">
        <f>IF(C15="n.a.", "",main!$H$10&amp;" is an expert on")</f>
        <v/>
      </c>
      <c r="C15" s="71" t="str">
        <f>test!B3</f>
        <v>n.a.</v>
      </c>
      <c r="D15" s="71"/>
      <c r="E15" s="71"/>
    </row>
    <row r="16" spans="1:9" ht="15.75" x14ac:dyDescent="0.25">
      <c r="A16" s="19" t="s">
        <v>57</v>
      </c>
      <c r="B16" s="19" t="str">
        <f>IF(C16="n.a.", "",main!$H$16&amp;" is an expert on")</f>
        <v/>
      </c>
      <c r="C16" s="71" t="str">
        <f>test!B4</f>
        <v>n.a.</v>
      </c>
      <c r="D16" s="71"/>
      <c r="E16" s="71"/>
    </row>
    <row r="17" spans="1:6" ht="15.75" x14ac:dyDescent="0.25">
      <c r="A17" s="19" t="s">
        <v>58</v>
      </c>
      <c r="B17" s="19" t="str">
        <f>IF(C17="n.a.", "",main!$H$23&amp;" is an expert on")</f>
        <v/>
      </c>
      <c r="C17" s="71" t="str">
        <f>test!B5</f>
        <v>n.a.</v>
      </c>
      <c r="D17" s="71"/>
      <c r="E17" s="71"/>
    </row>
    <row r="18" spans="1:6" ht="15.75" x14ac:dyDescent="0.25">
      <c r="A18" s="19" t="s">
        <v>59</v>
      </c>
      <c r="B18" s="19" t="str">
        <f>IF(C18="n.a.", "",main!$H$29&amp;" is an expert on")</f>
        <v/>
      </c>
      <c r="C18" s="71" t="str">
        <f>test!B6</f>
        <v>n.a.</v>
      </c>
      <c r="D18" s="71"/>
      <c r="E18" s="71"/>
    </row>
    <row r="19" spans="1:6" ht="15.75" x14ac:dyDescent="0.25">
      <c r="A19" s="19" t="s">
        <v>60</v>
      </c>
      <c r="B19" s="19" t="str">
        <f>IF(C19="n.a.", "",main!$H$35&amp;" is an expert on")</f>
        <v/>
      </c>
      <c r="C19" s="71" t="str">
        <f>test!B7</f>
        <v>n.a.</v>
      </c>
      <c r="D19" s="71"/>
    </row>
    <row r="20" spans="1:6" x14ac:dyDescent="0.25">
      <c r="B20" s="15"/>
      <c r="C20" s="16"/>
    </row>
    <row r="21" spans="1:6" ht="81" customHeight="1" x14ac:dyDescent="0.25">
      <c r="A21" s="18">
        <v>3</v>
      </c>
      <c r="B21" s="74" t="s">
        <v>64</v>
      </c>
      <c r="C21" s="74"/>
      <c r="D21" s="74"/>
    </row>
    <row r="22" spans="1:6" ht="15.75" x14ac:dyDescent="0.25">
      <c r="A22" s="19" t="s">
        <v>55</v>
      </c>
      <c r="B22" s="19" t="str">
        <f>IF(C22="n.a.", "",main!$H$5&amp;" has experience in")</f>
        <v/>
      </c>
      <c r="C22" s="72" t="str">
        <f>test!C2</f>
        <v>n.a.</v>
      </c>
      <c r="D22" s="72"/>
      <c r="E22" s="72"/>
    </row>
    <row r="23" spans="1:6" ht="15.75" x14ac:dyDescent="0.25">
      <c r="A23" s="19" t="s">
        <v>56</v>
      </c>
      <c r="B23" s="19" t="str">
        <f>IF(C23="n.a.", "",main!$H$10&amp;" has experience in")</f>
        <v/>
      </c>
      <c r="C23" s="72" t="str">
        <f>test!C3</f>
        <v>n.a.</v>
      </c>
      <c r="D23" s="72"/>
      <c r="E23" s="72"/>
    </row>
    <row r="24" spans="1:6" ht="15.75" x14ac:dyDescent="0.25">
      <c r="A24" s="19" t="s">
        <v>57</v>
      </c>
      <c r="B24" s="19" t="str">
        <f>IF(C24="n.a.", "",main!$H$16&amp;" has experience in")</f>
        <v/>
      </c>
      <c r="C24" s="72" t="str">
        <f>test!C4</f>
        <v>n.a.</v>
      </c>
      <c r="D24" s="72"/>
      <c r="E24" s="72"/>
    </row>
    <row r="25" spans="1:6" ht="15.75" x14ac:dyDescent="0.25">
      <c r="A25" s="19" t="s">
        <v>58</v>
      </c>
      <c r="B25" s="19" t="str">
        <f>IF(C25="n.a.", "",main!$H$23&amp;" has experience in")</f>
        <v/>
      </c>
      <c r="C25" s="72" t="str">
        <f>test!C5</f>
        <v>n.a.</v>
      </c>
      <c r="D25" s="72"/>
      <c r="E25" s="72"/>
    </row>
    <row r="26" spans="1:6" ht="15.75" x14ac:dyDescent="0.25">
      <c r="A26" s="19" t="s">
        <v>59</v>
      </c>
      <c r="B26" s="19" t="str">
        <f>IF(C26="n.a.", "",main!$H$29&amp;" has experience in")</f>
        <v/>
      </c>
      <c r="C26" s="72" t="str">
        <f>test!C6</f>
        <v>n.a.</v>
      </c>
      <c r="D26" s="72"/>
      <c r="E26" s="72"/>
    </row>
    <row r="27" spans="1:6" ht="15.75" x14ac:dyDescent="0.25">
      <c r="A27" s="19" t="s">
        <v>60</v>
      </c>
      <c r="B27" s="19" t="str">
        <f>IF(C27="n.a.", "",main!$H$35&amp;" has experience in")</f>
        <v/>
      </c>
      <c r="C27" s="72" t="str">
        <f>test!C7</f>
        <v>n.a.</v>
      </c>
      <c r="D27" s="72"/>
      <c r="E27" s="72"/>
    </row>
    <row r="28" spans="1:6" x14ac:dyDescent="0.25">
      <c r="B28" s="15"/>
      <c r="C28" s="16"/>
    </row>
    <row r="29" spans="1:6" ht="39.6" customHeight="1" x14ac:dyDescent="0.25">
      <c r="A29" s="18">
        <v>4</v>
      </c>
      <c r="B29" s="74" t="s">
        <v>63</v>
      </c>
      <c r="C29" s="74"/>
      <c r="D29" s="74"/>
    </row>
    <row r="30" spans="1:6" ht="15.75" x14ac:dyDescent="0.25">
      <c r="A30" s="19" t="s">
        <v>55</v>
      </c>
      <c r="B30" s="19" t="str">
        <f>IF(C30="n.a.", "",main!$H$5&amp;" is an expert on")</f>
        <v>1 is an expert on</v>
      </c>
      <c r="C30" s="72" t="str">
        <f>test!D2</f>
        <v xml:space="preserve">Understanding and evaluating technical solutions proposed and communicating with building professionals  in the project planning phase </v>
      </c>
      <c r="D30" s="72"/>
      <c r="E30" s="72"/>
      <c r="F30" s="20"/>
    </row>
    <row r="31" spans="1:6" ht="15.75" x14ac:dyDescent="0.25">
      <c r="A31" s="19" t="s">
        <v>56</v>
      </c>
      <c r="B31" s="19" t="str">
        <f>IF(C31="n.a.", "",main!$H$10&amp;" is an expert on")</f>
        <v>2 is an expert on</v>
      </c>
      <c r="C31" s="72" t="str">
        <f>test!D3</f>
        <v>Understanding and evaluating plans regarding funding of retroftitting project (loans, subsidies, interest rates, payback terms, etc)</v>
      </c>
      <c r="D31" s="72"/>
      <c r="E31" s="72"/>
      <c r="F31" s="20"/>
    </row>
    <row r="32" spans="1:6" ht="15.75" x14ac:dyDescent="0.25">
      <c r="A32" s="19" t="s">
        <v>57</v>
      </c>
      <c r="B32" s="19" t="str">
        <f>IF(C32="n.a.", "",main!$H$16&amp;" is an expert on")</f>
        <v>3 is an expert on</v>
      </c>
      <c r="C32" s="72" t="str">
        <f>test!D4</f>
        <v>Checking progress of building works and evaluating if the works are up to the agreed standard</v>
      </c>
      <c r="D32" s="72"/>
      <c r="E32" s="72"/>
      <c r="F32" s="20"/>
    </row>
    <row r="33" spans="1:6" ht="15.75" x14ac:dyDescent="0.25">
      <c r="A33" s="19" t="s">
        <v>58</v>
      </c>
      <c r="B33" s="19" t="str">
        <f>IF(C33="n.a.", "",main!$H$23&amp;" is an expert on")</f>
        <v>4 is an expert on</v>
      </c>
      <c r="C33" s="72" t="str">
        <f>test!D5</f>
        <v>Understanding and evaluating retrofitting plans in terms of energy efficiency gains and in terms of different energy efficiency solutions that are proposed</v>
      </c>
      <c r="D33" s="72"/>
      <c r="E33" s="72"/>
      <c r="F33" s="72"/>
    </row>
    <row r="34" spans="1:6" ht="15.75" x14ac:dyDescent="0.25">
      <c r="A34" s="19" t="s">
        <v>59</v>
      </c>
      <c r="B34" s="19" t="str">
        <f>IF(C34="n.a.", "",main!$H$29&amp;" is an expert on")</f>
        <v>5 is an expert on</v>
      </c>
      <c r="C34" s="72" t="str">
        <f>test!D6</f>
        <v xml:space="preserve">Communication of complex information </v>
      </c>
      <c r="D34" s="72"/>
      <c r="E34" s="72"/>
      <c r="F34" s="20"/>
    </row>
    <row r="35" spans="1:6" ht="15.75" x14ac:dyDescent="0.25">
      <c r="A35" s="19" t="s">
        <v>60</v>
      </c>
      <c r="B35" s="19" t="str">
        <f>IF(C35="n.a.", "",main!$H$35&amp;" is an expert on")</f>
        <v>6 is an expert on</v>
      </c>
      <c r="C35" s="72" t="str">
        <f>test!D7</f>
        <v>Coordinating a team</v>
      </c>
      <c r="D35" s="72"/>
      <c r="E35" s="72"/>
      <c r="F35" s="20"/>
    </row>
    <row r="36" spans="1:6" s="22" customFormat="1" ht="41.45" customHeight="1" x14ac:dyDescent="0.25">
      <c r="A36" s="21"/>
      <c r="B36" s="69" t="s">
        <v>11</v>
      </c>
      <c r="C36" s="69"/>
      <c r="D36" s="69"/>
    </row>
    <row r="37" spans="1:6" ht="48" customHeight="1" x14ac:dyDescent="0.25">
      <c r="B37" s="75" t="s">
        <v>78</v>
      </c>
      <c r="C37" s="75"/>
      <c r="D37" s="75"/>
    </row>
    <row r="38" spans="1:6" x14ac:dyDescent="0.25">
      <c r="B38" s="15"/>
      <c r="C38" s="68"/>
      <c r="D38" s="68"/>
    </row>
    <row r="39" spans="1:6" x14ac:dyDescent="0.25">
      <c r="B39" s="15"/>
      <c r="C39" s="68"/>
      <c r="D39" s="68"/>
    </row>
    <row r="40" spans="1:6" x14ac:dyDescent="0.25">
      <c r="B40" s="15"/>
    </row>
  </sheetData>
  <mergeCells count="34">
    <mergeCell ref="B37:D37"/>
    <mergeCell ref="B29:D29"/>
    <mergeCell ref="C30:E30"/>
    <mergeCell ref="C31:E31"/>
    <mergeCell ref="C32:E32"/>
    <mergeCell ref="C33:F33"/>
    <mergeCell ref="C34:E34"/>
    <mergeCell ref="C35:E35"/>
    <mergeCell ref="B3:D3"/>
    <mergeCell ref="B5:D5"/>
    <mergeCell ref="B13:D13"/>
    <mergeCell ref="B21:D21"/>
    <mergeCell ref="C19:D19"/>
    <mergeCell ref="C7:E7"/>
    <mergeCell ref="C8:E8"/>
    <mergeCell ref="C9:E9"/>
    <mergeCell ref="C10:E10"/>
    <mergeCell ref="C11:E11"/>
    <mergeCell ref="C38:D38"/>
    <mergeCell ref="C39:D39"/>
    <mergeCell ref="B36:D36"/>
    <mergeCell ref="C1:E1"/>
    <mergeCell ref="C15:E15"/>
    <mergeCell ref="C14:E14"/>
    <mergeCell ref="C16:E16"/>
    <mergeCell ref="C17:E17"/>
    <mergeCell ref="C18:E18"/>
    <mergeCell ref="C22:E22"/>
    <mergeCell ref="C23:E23"/>
    <mergeCell ref="C24:E24"/>
    <mergeCell ref="C25:E25"/>
    <mergeCell ref="C26:E26"/>
    <mergeCell ref="C27:E27"/>
    <mergeCell ref="C6:E6"/>
  </mergeCells>
  <pageMargins left="0.7" right="0.7" top="0.75" bottom="0.75" header="0.3" footer="0.3"/>
  <pageSetup paperSize="9" scale="4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1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38.140625" customWidth="1"/>
    <col min="2" max="2" width="37.42578125" customWidth="1"/>
    <col min="5" max="5" width="46.5703125" style="4" customWidth="1"/>
  </cols>
  <sheetData>
    <row r="1" spans="1:5" x14ac:dyDescent="0.25">
      <c r="A1" t="s">
        <v>7</v>
      </c>
      <c r="B1" t="s">
        <v>10</v>
      </c>
    </row>
    <row r="2" spans="1:5" ht="90" x14ac:dyDescent="0.25">
      <c r="A2" s="5" t="str">
        <f>main!D6</f>
        <v>experience with building projects/retrofits and who is able to understand the technical solutions proposed in the planning phase and who can communicate with construction professionals?</v>
      </c>
      <c r="B2" s="3" t="s">
        <v>70</v>
      </c>
      <c r="E2" s="7"/>
    </row>
    <row r="3" spans="1:5" ht="63" x14ac:dyDescent="0.25">
      <c r="A3" s="5" t="str">
        <f>main!D11</f>
        <v>would be able to understand and evaluate the plans that are proposed by financial experts regarding funding of the retroftitting project?</v>
      </c>
      <c r="B3" s="9" t="s">
        <v>69</v>
      </c>
      <c r="E3" s="7"/>
    </row>
    <row r="4" spans="1:5" ht="60" x14ac:dyDescent="0.25">
      <c r="A4" s="5" t="str">
        <f>main!D17</f>
        <v>an eye on the builders during the project and who can judge if they are doing a good job and working according to the agreed plans?</v>
      </c>
      <c r="B4" s="3" t="s">
        <v>68</v>
      </c>
      <c r="E4" s="7"/>
    </row>
    <row r="5" spans="1:5" ht="75" x14ac:dyDescent="0.25">
      <c r="A5" s="5" t="str">
        <f>main!D24</f>
        <v xml:space="preserve"> understand and evaluate the retrofitting plans in terms of energy efficiency gains and who can assess different energy efficiency solutions that are proposed?</v>
      </c>
      <c r="B5" s="3" t="s">
        <v>67</v>
      </c>
      <c r="E5" s="7"/>
    </row>
    <row r="6" spans="1:5" ht="60" x14ac:dyDescent="0.25">
      <c r="A6" s="5" t="str">
        <f>main!D30</f>
        <v xml:space="preserve">inhabitants of the building are being informed in accessible language about the plans and the implementation?
</v>
      </c>
      <c r="B6" s="3" t="s">
        <v>66</v>
      </c>
      <c r="E6" s="7"/>
    </row>
    <row r="7" spans="1:5" ht="30" x14ac:dyDescent="0.25">
      <c r="A7" s="5" t="str">
        <f>main!D35</f>
        <v xml:space="preserve">Is someone in your condominium able to coordinate </v>
      </c>
      <c r="B7" s="2" t="s">
        <v>65</v>
      </c>
      <c r="E7" s="7"/>
    </row>
    <row r="8" spans="1:5" x14ac:dyDescent="0.25">
      <c r="A8" s="1"/>
      <c r="E8" s="8"/>
    </row>
    <row r="9" spans="1:5" x14ac:dyDescent="0.25">
      <c r="E9" s="8"/>
    </row>
    <row r="10" spans="1:5" x14ac:dyDescent="0.25">
      <c r="E10" s="8"/>
    </row>
    <row r="11" spans="1:5" x14ac:dyDescent="0.25">
      <c r="E1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main</vt:lpstr>
      <vt:lpstr>vraag_1</vt:lpstr>
      <vt:lpstr>vraag 2</vt:lpstr>
      <vt:lpstr>vraag 3</vt:lpstr>
      <vt:lpstr>vraag 4</vt:lpstr>
      <vt:lpstr>vraag 5</vt:lpstr>
      <vt:lpstr>vraag 6</vt:lpstr>
      <vt:lpstr>SUMMARY REPORT</vt:lpstr>
      <vt:lpstr>FIELDS</vt:lpstr>
      <vt:lpstr>test</vt:lpstr>
      <vt:lpstr>main!Zone_d_impression</vt:lpstr>
      <vt:lpstr>'SUMMARY REPORT'!Zone_d_impression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2019-01-09T09:22:11Z</dcterms:modified>
</cp:coreProperties>
</file>